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13"/>
  <workbookPr/>
  <mc:AlternateContent xmlns:mc="http://schemas.openxmlformats.org/markup-compatibility/2006">
    <mc:Choice Requires="x15">
      <x15ac:absPath xmlns:x15ac="http://schemas.microsoft.com/office/spreadsheetml/2010/11/ac" url="C:\Users\KMP05\Dropbox\ユウシサポ共有用\"/>
    </mc:Choice>
  </mc:AlternateContent>
  <bookViews>
    <workbookView xWindow="0" yWindow="465" windowWidth="23265" windowHeight="13185" xr2:uid="{00000000-000D-0000-FFFF-FFFF00000000}"/>
  </bookViews>
  <sheets>
    <sheet name="1_ユウシサポ" sheetId="1" r:id="rId1"/>
    <sheet name="2_一般紹介" sheetId="11" r:id="rId2"/>
    <sheet name="4_TBGC" sheetId="5" r:id="rId3"/>
    <sheet name="4_TBGC 20170624" sheetId="17" r:id="rId4"/>
    <sheet name="Sheet1" sheetId="19" r:id="rId5"/>
    <sheet name="3_強化法" sheetId="4" r:id="rId6"/>
    <sheet name="994_価格リスト" sheetId="13" r:id="rId7"/>
    <sheet name="995_銀行リスト" sheetId="12" r:id="rId8"/>
    <sheet name="996_Q&amp;A" sheetId="9" r:id="rId9"/>
    <sheet name="997_扱い商品" sheetId="10" state="hidden" r:id="rId10"/>
    <sheet name="998_担当割" sheetId="7" r:id="rId11"/>
    <sheet name="999_マニュアル（要修正）" sheetId="6" r:id="rId12"/>
    <sheet name="DIA支払通知書→" sheetId="15" r:id="rId13"/>
    <sheet name="2016年12月_2017年3月" sheetId="14" r:id="rId14"/>
    <sheet name="【旧】2_一般紹介" sheetId="3" state="hidden" r:id="rId15"/>
    <sheet name="2017年6月" sheetId="16" r:id="rId16"/>
    <sheet name="2017年7月" sheetId="18" r:id="rId17"/>
  </sheets>
  <definedNames>
    <definedName name="_15日以降に電話">'1_ユウシサポ'!$C$527</definedName>
    <definedName name="_xlnm._FilterDatabase" localSheetId="14" hidden="1">【旧】2_一般紹介!$A$4:$Z$61</definedName>
    <definedName name="_xlnm._FilterDatabase" localSheetId="0" hidden="1">'1_ユウシサポ'!$A$9:$T$530</definedName>
    <definedName name="_xlnm._FilterDatabase" localSheetId="5" hidden="1">'3_強化法'!$A$7:$N$16</definedName>
    <definedName name="_xlnm._FilterDatabase" localSheetId="2" hidden="1">'4_TBGC'!$B$2:$Z$34</definedName>
    <definedName name="_xlnm._FilterDatabase" localSheetId="3" hidden="1">'4_TBGC 20170624'!$B$2:$Z$16</definedName>
    <definedName name="_xlnm._FilterDatabase" localSheetId="8" hidden="1">'996_Q&amp;A'!$B$3:$H$3</definedName>
    <definedName name="_xlnm.Print_Area" localSheetId="5">'3_強化法'!$A$1:$N$21</definedName>
  </definedNames>
  <calcPr calcId="171026"/>
  <extLst>
    <ext xmlns:mx="http://schemas.microsoft.com/office/mac/excel/2008/main" uri="{7523E5D3-25F3-A5E0-1632-64F254C22452}">
      <mx:ArchID Flags="2"/>
    </ext>
  </extLst>
</workbook>
</file>

<file path=xl/calcChain.xml><?xml version="1.0" encoding="utf-8"?>
<calcChain xmlns="http://schemas.openxmlformats.org/spreadsheetml/2006/main">
  <c r="D10" i="18" l="1"/>
  <c r="D9" i="18"/>
  <c r="D8" i="18"/>
  <c r="D7" i="18"/>
  <c r="D19" i="18"/>
  <c r="D9" i="16"/>
  <c r="D7" i="16"/>
  <c r="D8" i="16"/>
  <c r="D19" i="14"/>
  <c r="L77" i="3"/>
  <c r="L76" i="3"/>
  <c r="L75" i="3"/>
  <c r="L74" i="3"/>
  <c r="L73" i="3"/>
  <c r="L72" i="3"/>
  <c r="L71" i="3"/>
  <c r="L70" i="3"/>
  <c r="L69" i="3"/>
  <c r="L68" i="3"/>
  <c r="L67" i="3"/>
  <c r="L66" i="3"/>
  <c r="L65" i="3"/>
  <c r="L64" i="3"/>
  <c r="L63" i="3"/>
  <c r="L62" i="3"/>
  <c r="M14" i="4"/>
  <c r="M13" i="4"/>
  <c r="M12" i="4"/>
  <c r="M11" i="4"/>
  <c r="M9" i="4"/>
  <c r="M8" i="4"/>
  <c r="L61" i="3"/>
  <c r="L60" i="3"/>
  <c r="L59" i="3"/>
  <c r="L57" i="3"/>
  <c r="L56" i="3"/>
  <c r="L55" i="3"/>
  <c r="L54" i="3"/>
  <c r="L53" i="3"/>
  <c r="L52" i="3"/>
  <c r="L51" i="3"/>
  <c r="L50" i="3"/>
  <c r="L46" i="3"/>
  <c r="L45" i="3"/>
  <c r="L44" i="3"/>
  <c r="L43" i="3"/>
  <c r="L42" i="3"/>
  <c r="L41" i="3"/>
  <c r="L39" i="3"/>
  <c r="L38" i="3"/>
  <c r="L37" i="3"/>
  <c r="L36" i="3"/>
  <c r="L35" i="3"/>
  <c r="L34" i="3"/>
  <c r="L33" i="3"/>
  <c r="L32" i="3"/>
  <c r="L31" i="3"/>
  <c r="L30" i="3"/>
  <c r="L29" i="3"/>
  <c r="L28" i="3"/>
  <c r="L27" i="3"/>
  <c r="L26" i="3"/>
  <c r="L25" i="3"/>
  <c r="L21" i="3"/>
  <c r="L19" i="3"/>
  <c r="L18" i="3"/>
  <c r="L17" i="3"/>
  <c r="L16" i="3"/>
  <c r="L15" i="3"/>
  <c r="L12" i="3"/>
  <c r="L11" i="3"/>
  <c r="D1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Shingo Okamoto</author>
  </authors>
  <commentList>
    <comment ref="F9" authorId="0" shapeId="0" xr:uid="{00000000-0006-0000-0000-000001000000}">
      <text>
        <r>
          <rPr>
            <b/>
            <sz val="9"/>
            <color indexed="81"/>
            <rFont val="ＭＳ Ｐゴシック"/>
            <family val="3"/>
            <charset val="128"/>
          </rPr>
          <t>Shingo Okamoto:</t>
        </r>
        <r>
          <rPr>
            <sz val="9"/>
            <color indexed="81"/>
            <rFont val="ＭＳ Ｐゴシック"/>
            <family val="3"/>
            <charset val="128"/>
          </rPr>
          <t xml:space="preserve">
必ず埋めること
入力日は契約日とし、契約満了日は3か月後とする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Shingo Okamoto</author>
  </authors>
  <commentList>
    <comment ref="E9" authorId="0" shapeId="0" xr:uid="{00000000-0006-0000-0100-000001000000}">
      <text>
        <r>
          <rPr>
            <b/>
            <sz val="9"/>
            <color indexed="81"/>
            <rFont val="ＭＳ Ｐゴシック"/>
            <family val="3"/>
            <charset val="128"/>
          </rPr>
          <t>Shingo Okamoto:</t>
        </r>
        <r>
          <rPr>
            <sz val="9"/>
            <color indexed="81"/>
            <rFont val="ＭＳ Ｐゴシック"/>
            <family val="3"/>
            <charset val="128"/>
          </rPr>
          <t xml:space="preserve">
必ず埋めること
</t>
        </r>
      </text>
    </comment>
  </commentList>
</comments>
</file>

<file path=xl/sharedStrings.xml><?xml version="1.0" encoding="utf-8"?>
<sst xmlns="http://schemas.openxmlformats.org/spreadsheetml/2006/main" count="7699" uniqueCount="4855">
  <si>
    <t>/</t>
  </si>
  <si>
    <t>受注済/進捗中</t>
    <rPh sb="0" eb="2">
      <t>ジュチュウ</t>
    </rPh>
    <rPh sb="2" eb="3">
      <t>ズ</t>
    </rPh>
    <rPh sb="4" eb="6">
      <t>シンチョク</t>
    </rPh>
    <rPh sb="6" eb="7">
      <t>チュウ</t>
    </rPh>
    <phoneticPr fontId="1"/>
  </si>
  <si>
    <t>着手金受領済/進捗中</t>
    <rPh sb="0" eb="2">
      <t>チャクシュ</t>
    </rPh>
    <rPh sb="2" eb="3">
      <t>キン</t>
    </rPh>
    <rPh sb="3" eb="5">
      <t>ジュリョウ</t>
    </rPh>
    <rPh sb="5" eb="6">
      <t>ズ</t>
    </rPh>
    <rPh sb="7" eb="9">
      <t>シンチョク</t>
    </rPh>
    <rPh sb="9" eb="10">
      <t>チュウ</t>
    </rPh>
    <phoneticPr fontId="1"/>
  </si>
  <si>
    <t>資料郵送済</t>
    <rPh sb="0" eb="2">
      <t>シリョウ</t>
    </rPh>
    <rPh sb="2" eb="4">
      <t>ユウソウ</t>
    </rPh>
    <rPh sb="4" eb="5">
      <t>ズ</t>
    </rPh>
    <phoneticPr fontId="1"/>
  </si>
  <si>
    <t>融資不可</t>
    <rPh sb="0" eb="2">
      <t>ユウシ</t>
    </rPh>
    <rPh sb="2" eb="4">
      <t>フカ</t>
    </rPh>
    <phoneticPr fontId="1"/>
  </si>
  <si>
    <t>通過完了</t>
    <rPh sb="0" eb="2">
      <t>ツウカ</t>
    </rPh>
    <rPh sb="2" eb="4">
      <t>カンリョウ</t>
    </rPh>
    <phoneticPr fontId="1"/>
  </si>
  <si>
    <t>着金完了</t>
    <rPh sb="0" eb="2">
      <t>チャッキン</t>
    </rPh>
    <rPh sb="2" eb="4">
      <t>カンリョウ</t>
    </rPh>
    <phoneticPr fontId="1"/>
  </si>
  <si>
    <t>No</t>
    <phoneticPr fontId="1"/>
  </si>
  <si>
    <t>会社名</t>
    <rPh sb="0" eb="3">
      <t>カイシャメイ</t>
    </rPh>
    <phoneticPr fontId="1"/>
  </si>
  <si>
    <t>進捗</t>
    <rPh sb="0" eb="2">
      <t>シンチョク</t>
    </rPh>
    <phoneticPr fontId="1"/>
  </si>
  <si>
    <t>メモ</t>
    <phoneticPr fontId="1"/>
  </si>
  <si>
    <t>担当</t>
    <rPh sb="0" eb="2">
      <t>タントウ</t>
    </rPh>
    <phoneticPr fontId="1"/>
  </si>
  <si>
    <t>入力日</t>
    <rPh sb="0" eb="2">
      <t>ニュウリョク</t>
    </rPh>
    <rPh sb="2" eb="3">
      <t>ビ</t>
    </rPh>
    <phoneticPr fontId="1"/>
  </si>
  <si>
    <t>氏名</t>
    <rPh sb="0" eb="2">
      <t>シメイ</t>
    </rPh>
    <phoneticPr fontId="1"/>
  </si>
  <si>
    <t>メールアドレス</t>
    <phoneticPr fontId="1"/>
  </si>
  <si>
    <t>住所</t>
    <rPh sb="0" eb="2">
      <t>ジュウショ</t>
    </rPh>
    <phoneticPr fontId="1"/>
  </si>
  <si>
    <t>電話番号</t>
    <rPh sb="0" eb="2">
      <t>デンワ</t>
    </rPh>
    <rPh sb="2" eb="4">
      <t>バンゴウ</t>
    </rPh>
    <phoneticPr fontId="1"/>
  </si>
  <si>
    <t>法人・個人</t>
    <rPh sb="0" eb="2">
      <t>ホウジン</t>
    </rPh>
    <rPh sb="3" eb="5">
      <t>コジン</t>
    </rPh>
    <phoneticPr fontId="1"/>
  </si>
  <si>
    <t>業種</t>
    <rPh sb="0" eb="2">
      <t>ギョウシュ</t>
    </rPh>
    <phoneticPr fontId="1"/>
  </si>
  <si>
    <t>何期目</t>
    <rPh sb="0" eb="2">
      <t>ナンキ</t>
    </rPh>
    <rPh sb="2" eb="3">
      <t>メ</t>
    </rPh>
    <phoneticPr fontId="1"/>
  </si>
  <si>
    <t>決算月</t>
    <rPh sb="0" eb="2">
      <t>ケッサン</t>
    </rPh>
    <rPh sb="2" eb="3">
      <t>ヅキ</t>
    </rPh>
    <phoneticPr fontId="1"/>
  </si>
  <si>
    <t>資本金</t>
    <rPh sb="0" eb="3">
      <t>シホンキン</t>
    </rPh>
    <phoneticPr fontId="1"/>
  </si>
  <si>
    <t>融資希望額</t>
    <rPh sb="0" eb="2">
      <t>ユウシ</t>
    </rPh>
    <rPh sb="2" eb="4">
      <t>キボウ</t>
    </rPh>
    <rPh sb="4" eb="5">
      <t>ガク</t>
    </rPh>
    <phoneticPr fontId="1"/>
  </si>
  <si>
    <t>一般社団法人Passive Window Japan</t>
    <phoneticPr fontId="1"/>
  </si>
  <si>
    <t xml:space="preserve">橘 重行 </t>
    <phoneticPr fontId="1"/>
  </si>
  <si>
    <t>stacchin@gmail.com</t>
    <phoneticPr fontId="1"/>
  </si>
  <si>
    <t xml:space="preserve">104-0061 東京都中央区銀座7丁目13番６号サガミビル2階 </t>
    <phoneticPr fontId="1"/>
  </si>
  <si>
    <t>080-4172-7590</t>
    <phoneticPr fontId="1"/>
  </si>
  <si>
    <t xml:space="preserve">法人創業２期目以降 </t>
    <phoneticPr fontId="1"/>
  </si>
  <si>
    <t xml:space="preserve">建材業 </t>
    <phoneticPr fontId="1"/>
  </si>
  <si>
    <t>2期目</t>
    <phoneticPr fontId="1"/>
  </si>
  <si>
    <t>1月</t>
    <phoneticPr fontId="1"/>
  </si>
  <si>
    <t>1500万円</t>
    <phoneticPr fontId="1"/>
  </si>
  <si>
    <t xml:space="preserve">お好み焼き　野間                                                     </t>
    <phoneticPr fontId="1"/>
  </si>
  <si>
    <t>野間 哲子</t>
    <phoneticPr fontId="1"/>
  </si>
  <si>
    <t>noma_hiroshi@yahata-net.com</t>
    <phoneticPr fontId="1"/>
  </si>
  <si>
    <t>545-0016 大阪府 大阪市阿倍野区桃ヶ池町2-9-8</t>
    <phoneticPr fontId="1"/>
  </si>
  <si>
    <t>06-6629-7181</t>
    <phoneticPr fontId="1"/>
  </si>
  <si>
    <t xml:space="preserve"> 個人 </t>
    <phoneticPr fontId="1"/>
  </si>
  <si>
    <t>飲食業</t>
    <phoneticPr fontId="1"/>
  </si>
  <si>
    <t xml:space="preserve">有限会社　米徳設備             </t>
    <phoneticPr fontId="1"/>
  </si>
  <si>
    <t>米徳 満</t>
    <phoneticPr fontId="1"/>
  </si>
  <si>
    <t>yonetoku@po.mct.ne.jp</t>
  </si>
  <si>
    <t>899-5115 鹿児島県 霧島市隼人町東郷1-27</t>
    <phoneticPr fontId="1"/>
  </si>
  <si>
    <t>090-3986-9566</t>
    <phoneticPr fontId="1"/>
  </si>
  <si>
    <t>法人創業２期目以降</t>
    <phoneticPr fontId="1"/>
  </si>
  <si>
    <t>建設設備業</t>
    <phoneticPr fontId="1"/>
  </si>
  <si>
    <t>30期目</t>
    <phoneticPr fontId="1"/>
  </si>
  <si>
    <t>5月</t>
    <phoneticPr fontId="1"/>
  </si>
  <si>
    <t>1000万円</t>
    <phoneticPr fontId="1"/>
  </si>
  <si>
    <t xml:space="preserve">コンバス株式会社                                                        </t>
    <phoneticPr fontId="1"/>
  </si>
  <si>
    <t>橋本 きよみ</t>
    <phoneticPr fontId="1"/>
  </si>
  <si>
    <t>kiyomi.hashimoto@conbus.co.jp</t>
    <phoneticPr fontId="1"/>
  </si>
  <si>
    <t>175-0092 東京都 板橋区赤塚4-39-33-214</t>
    <phoneticPr fontId="1"/>
  </si>
  <si>
    <t>080-4370-6384</t>
    <phoneticPr fontId="1"/>
  </si>
  <si>
    <t>貿易商社</t>
    <phoneticPr fontId="1"/>
  </si>
  <si>
    <t>11月</t>
    <phoneticPr fontId="1"/>
  </si>
  <si>
    <t>100万円</t>
    <phoneticPr fontId="1"/>
  </si>
  <si>
    <t xml:space="preserve">1000万円 </t>
    <phoneticPr fontId="1"/>
  </si>
  <si>
    <t>日本住宅機構福岡</t>
    <phoneticPr fontId="1"/>
  </si>
  <si>
    <t>書類郵送済</t>
    <rPh sb="0" eb="2">
      <t>ショルイ</t>
    </rPh>
    <rPh sb="2" eb="4">
      <t>ユウソウ</t>
    </rPh>
    <rPh sb="4" eb="5">
      <t>スミ</t>
    </rPh>
    <phoneticPr fontId="1"/>
  </si>
  <si>
    <t>岡本</t>
    <rPh sb="0" eb="2">
      <t>オカモト</t>
    </rPh>
    <phoneticPr fontId="1"/>
  </si>
  <si>
    <t xml:space="preserve"> 森 博司 </t>
    <phoneticPr fontId="1"/>
  </si>
  <si>
    <t>hiroshi1914@knd.biglobe.ne.jp</t>
    <phoneticPr fontId="1"/>
  </si>
  <si>
    <t>838-0062 福岡県 福岡県朝倉市堤1537-1</t>
    <phoneticPr fontId="1"/>
  </si>
  <si>
    <t xml:space="preserve">090-1363-1914 </t>
    <phoneticPr fontId="1"/>
  </si>
  <si>
    <t xml:space="preserve"> 個人</t>
    <phoneticPr fontId="1"/>
  </si>
  <si>
    <t>建設、リフォーム</t>
    <rPh sb="0" eb="2">
      <t>ケンセツ</t>
    </rPh>
    <phoneticPr fontId="1"/>
  </si>
  <si>
    <t>150万円</t>
    <rPh sb="3" eb="4">
      <t>マン</t>
    </rPh>
    <rPh sb="4" eb="5">
      <t>エン</t>
    </rPh>
    <phoneticPr fontId="1"/>
  </si>
  <si>
    <t>400万円</t>
    <rPh sb="3" eb="5">
      <t>マンエン</t>
    </rPh>
    <phoneticPr fontId="1"/>
  </si>
  <si>
    <t>郵送済</t>
    <rPh sb="0" eb="2">
      <t>ユウソウ</t>
    </rPh>
    <rPh sb="2" eb="3">
      <t>スミ</t>
    </rPh>
    <phoneticPr fontId="1"/>
  </si>
  <si>
    <t>ダイア精算済</t>
    <rPh sb="3" eb="5">
      <t>セイサン</t>
    </rPh>
    <rPh sb="5" eb="6">
      <t>ス</t>
    </rPh>
    <phoneticPr fontId="1"/>
  </si>
  <si>
    <t>エース物流サービス株式会社</t>
    <phoneticPr fontId="1"/>
  </si>
  <si>
    <t xml:space="preserve"> 宮田民善</t>
    <rPh sb="1" eb="3">
      <t>ミヤタ</t>
    </rPh>
    <phoneticPr fontId="1"/>
  </si>
  <si>
    <t>miyata@acexp.jp</t>
    <phoneticPr fontId="1"/>
  </si>
  <si>
    <t>121-0836 東京都 足立区入谷5-2-28</t>
    <phoneticPr fontId="1"/>
  </si>
  <si>
    <t>090-6179-0608</t>
    <phoneticPr fontId="1"/>
  </si>
  <si>
    <t xml:space="preserve"> 法人創業２期目以降 </t>
    <phoneticPr fontId="1"/>
  </si>
  <si>
    <t>物流</t>
    <phoneticPr fontId="1"/>
  </si>
  <si>
    <t>11期目</t>
    <phoneticPr fontId="1"/>
  </si>
  <si>
    <t>1,000万円</t>
    <phoneticPr fontId="1"/>
  </si>
  <si>
    <t>3,000万円</t>
    <phoneticPr fontId="1"/>
  </si>
  <si>
    <t xml:space="preserve">合同会社真秀場                                                 </t>
    <phoneticPr fontId="1"/>
  </si>
  <si>
    <t xml:space="preserve">田中 朋広 </t>
    <phoneticPr fontId="1"/>
  </si>
  <si>
    <t>jnbkb827@yahoo.co.jp</t>
    <phoneticPr fontId="1"/>
  </si>
  <si>
    <t>839-0254 福岡県 柳川市大和町中島2418-2</t>
    <phoneticPr fontId="1"/>
  </si>
  <si>
    <t>090-4515-3002</t>
    <phoneticPr fontId="1"/>
  </si>
  <si>
    <t>法人創業１期目</t>
    <phoneticPr fontId="1"/>
  </si>
  <si>
    <t>葬祭業</t>
    <phoneticPr fontId="1"/>
  </si>
  <si>
    <t xml:space="preserve">1期目 </t>
  </si>
  <si>
    <t>2月</t>
    <phoneticPr fontId="1"/>
  </si>
  <si>
    <t xml:space="preserve">10万円 </t>
    <phoneticPr fontId="1"/>
  </si>
  <si>
    <t xml:space="preserve">300万円 </t>
    <phoneticPr fontId="1"/>
  </si>
  <si>
    <t xml:space="preserve">株式会社竹原工務店                                            </t>
    <phoneticPr fontId="1"/>
  </si>
  <si>
    <t>先方の添削待ち</t>
    <rPh sb="0" eb="2">
      <t>センポウ</t>
    </rPh>
    <rPh sb="3" eb="5">
      <t>テンサク</t>
    </rPh>
    <rPh sb="5" eb="6">
      <t>マ</t>
    </rPh>
    <phoneticPr fontId="1"/>
  </si>
  <si>
    <t xml:space="preserve"> 竹原 英明 </t>
    <phoneticPr fontId="1"/>
  </si>
  <si>
    <t>hideaki.17@docomo.ne.jp</t>
    <phoneticPr fontId="1"/>
  </si>
  <si>
    <t>612-8481 京都府 京都市伏見区横大路東裏町21-3</t>
    <phoneticPr fontId="1"/>
  </si>
  <si>
    <t xml:space="preserve">075-384-5019 </t>
    <phoneticPr fontId="1"/>
  </si>
  <si>
    <t xml:space="preserve"> 建築業 </t>
    <phoneticPr fontId="1"/>
  </si>
  <si>
    <t>1期目（2016年7月より）</t>
    <phoneticPr fontId="1"/>
  </si>
  <si>
    <t>7月</t>
    <phoneticPr fontId="1"/>
  </si>
  <si>
    <t>500万</t>
    <phoneticPr fontId="1"/>
  </si>
  <si>
    <t>500万円</t>
    <rPh sb="3" eb="5">
      <t>マンエン</t>
    </rPh>
    <phoneticPr fontId="1"/>
  </si>
  <si>
    <t xml:space="preserve">株式会社アディーレ                                       </t>
    <phoneticPr fontId="1"/>
  </si>
  <si>
    <t>吉村 隆</t>
    <phoneticPr fontId="1"/>
  </si>
  <si>
    <t>mjke8284@jcom.zaq.ne.jp</t>
    <phoneticPr fontId="1"/>
  </si>
  <si>
    <t xml:space="preserve">東京都 </t>
    <phoneticPr fontId="1"/>
  </si>
  <si>
    <t xml:space="preserve">080-9693-7434 </t>
    <phoneticPr fontId="1"/>
  </si>
  <si>
    <t xml:space="preserve"> 法人創業２期目以降</t>
    <phoneticPr fontId="1"/>
  </si>
  <si>
    <t>建設業</t>
    <phoneticPr fontId="1"/>
  </si>
  <si>
    <t xml:space="preserve">株式会社RTCインク                                   </t>
    <phoneticPr fontId="1"/>
  </si>
  <si>
    <t>永井 和美</t>
    <phoneticPr fontId="1"/>
  </si>
  <si>
    <t>nagai@reliabletechnology.co.jp</t>
    <phoneticPr fontId="1"/>
  </si>
  <si>
    <t>116-0003 東京都 荒川区南千住8-5-7</t>
    <phoneticPr fontId="1"/>
  </si>
  <si>
    <t xml:space="preserve"> 03-5615-2393  </t>
    <phoneticPr fontId="1"/>
  </si>
  <si>
    <t xml:space="preserve"> 法人創業１期目</t>
    <phoneticPr fontId="1"/>
  </si>
  <si>
    <t>製造業</t>
    <phoneticPr fontId="1"/>
  </si>
  <si>
    <t xml:space="preserve">1期目 </t>
    <phoneticPr fontId="1"/>
  </si>
  <si>
    <t xml:space="preserve"> 50万   </t>
    <phoneticPr fontId="1"/>
  </si>
  <si>
    <t>1000万</t>
    <rPh sb="4" eb="5">
      <t>マン</t>
    </rPh>
    <phoneticPr fontId="1"/>
  </si>
  <si>
    <t xml:space="preserve">株式会社内田設備                                                     </t>
    <phoneticPr fontId="1"/>
  </si>
  <si>
    <t>田村 章</t>
    <phoneticPr fontId="1"/>
  </si>
  <si>
    <t>mhke8894@galaxy.ocn.ne.jp</t>
    <phoneticPr fontId="1"/>
  </si>
  <si>
    <t>東京都</t>
    <phoneticPr fontId="1"/>
  </si>
  <si>
    <t>080-2703-9476</t>
    <phoneticPr fontId="1"/>
  </si>
  <si>
    <t xml:space="preserve">  建築業 </t>
    <phoneticPr fontId="1"/>
  </si>
  <si>
    <t xml:space="preserve">株式会社A-Project                                                 </t>
    <phoneticPr fontId="1"/>
  </si>
  <si>
    <t>天雲 友宏</t>
    <phoneticPr fontId="1"/>
  </si>
  <si>
    <t>tenkumo.tomohiro@gmail.com</t>
    <phoneticPr fontId="1"/>
  </si>
  <si>
    <t xml:space="preserve"> 116-0014 東京都 荒川区東日暮里5-45-1YOTO.BLD2-4階</t>
    <phoneticPr fontId="1"/>
  </si>
  <si>
    <t>03-5850-1203</t>
    <phoneticPr fontId="1"/>
  </si>
  <si>
    <t>卸売業</t>
    <phoneticPr fontId="1"/>
  </si>
  <si>
    <t>14期目</t>
    <phoneticPr fontId="1"/>
  </si>
  <si>
    <t>3月</t>
    <phoneticPr fontId="1"/>
  </si>
  <si>
    <t>530万円</t>
    <phoneticPr fontId="1"/>
  </si>
  <si>
    <t>1000万円</t>
    <rPh sb="4" eb="6">
      <t>マンエン</t>
    </rPh>
    <phoneticPr fontId="1"/>
  </si>
  <si>
    <t>小野沢 一広</t>
    <phoneticPr fontId="1"/>
  </si>
  <si>
    <t xml:space="preserve"> onochanchan@gmail.com</t>
    <phoneticPr fontId="1"/>
  </si>
  <si>
    <t xml:space="preserve"> 090-4066-7464</t>
    <phoneticPr fontId="1"/>
  </si>
  <si>
    <t>太陽光</t>
    <phoneticPr fontId="1"/>
  </si>
  <si>
    <t>コンバージョン株式会社</t>
    <rPh sb="7" eb="9">
      <t>カブシキ</t>
    </rPh>
    <rPh sb="9" eb="11">
      <t>カイシャ</t>
    </rPh>
    <phoneticPr fontId="1"/>
  </si>
  <si>
    <t>.1/5検討</t>
    <rPh sb="4" eb="6">
      <t>ケントウ</t>
    </rPh>
    <phoneticPr fontId="1"/>
  </si>
  <si>
    <t>塩野</t>
    <rPh sb="0" eb="2">
      <t>シオノ</t>
    </rPh>
    <phoneticPr fontId="1"/>
  </si>
  <si>
    <t>上村 寿誉</t>
    <phoneticPr fontId="1"/>
  </si>
  <si>
    <t>uechan112@gmail.com</t>
    <phoneticPr fontId="1"/>
  </si>
  <si>
    <t>160-0022新宿区新宿4-3-17 FORECAST新宿SOUTH</t>
    <phoneticPr fontId="1"/>
  </si>
  <si>
    <t>03-6856-4504</t>
    <phoneticPr fontId="1"/>
  </si>
  <si>
    <t>インターネット広告代理業</t>
    <phoneticPr fontId="1"/>
  </si>
  <si>
    <t>１期目</t>
    <phoneticPr fontId="1"/>
  </si>
  <si>
    <t>8月</t>
    <rPh sb="1" eb="2">
      <t>ガツ</t>
    </rPh>
    <phoneticPr fontId="1"/>
  </si>
  <si>
    <t>300万円</t>
    <rPh sb="3" eb="5">
      <t>マンエン</t>
    </rPh>
    <phoneticPr fontId="1"/>
  </si>
  <si>
    <t>200万円</t>
    <rPh sb="3" eb="5">
      <t>マンエン</t>
    </rPh>
    <phoneticPr fontId="1"/>
  </si>
  <si>
    <t>(有)マグマグジャパン</t>
    <phoneticPr fontId="1"/>
  </si>
  <si>
    <t>不要になった</t>
  </si>
  <si>
    <t>見間 ちよ</t>
    <phoneticPr fontId="1"/>
  </si>
  <si>
    <t>info@amino-a.jp</t>
    <phoneticPr fontId="1"/>
  </si>
  <si>
    <t>515-0073三重県 松阪市殿町1580-2</t>
    <rPh sb="8" eb="11">
      <t>ミエケン</t>
    </rPh>
    <rPh sb="12" eb="15">
      <t>マツサカシ</t>
    </rPh>
    <rPh sb="15" eb="17">
      <t>トノマチ</t>
    </rPh>
    <phoneticPr fontId="1"/>
  </si>
  <si>
    <t>0598-25-5100</t>
    <phoneticPr fontId="1"/>
  </si>
  <si>
    <t>健康食品</t>
    <phoneticPr fontId="1"/>
  </si>
  <si>
    <t>14期目</t>
  </si>
  <si>
    <t>9月</t>
    <rPh sb="1" eb="2">
      <t>ガツ</t>
    </rPh>
    <phoneticPr fontId="1"/>
  </si>
  <si>
    <t>シーテンジャパン株式会社</t>
    <phoneticPr fontId="1"/>
  </si>
  <si>
    <t>12.27にTEL
不要になったためキャンセル</t>
    <rPh sb="10" eb="12">
      <t>フヨウ</t>
    </rPh>
    <phoneticPr fontId="1"/>
  </si>
  <si>
    <t>岡本
塩野</t>
    <rPh sb="0" eb="2">
      <t>オカモト</t>
    </rPh>
    <rPh sb="3" eb="5">
      <t>シオノ</t>
    </rPh>
    <phoneticPr fontId="1"/>
  </si>
  <si>
    <t>西田 良平</t>
    <phoneticPr fontId="1"/>
  </si>
  <si>
    <t>nishida@cten.jp</t>
    <phoneticPr fontId="1"/>
  </si>
  <si>
    <t>東京都</t>
    <rPh sb="0" eb="3">
      <t>トウキョウト</t>
    </rPh>
    <phoneticPr fontId="1"/>
  </si>
  <si>
    <t>03-5403-6554</t>
    <phoneticPr fontId="1"/>
  </si>
  <si>
    <t>触媒の製造販売</t>
    <phoneticPr fontId="1"/>
  </si>
  <si>
    <t>高橋重建</t>
    <phoneticPr fontId="1"/>
  </si>
  <si>
    <t>折り返し待ち</t>
    <rPh sb="0" eb="1">
      <t>オ</t>
    </rPh>
    <rPh sb="2" eb="3">
      <t>カエ</t>
    </rPh>
    <rPh sb="4" eb="5">
      <t>マ</t>
    </rPh>
    <phoneticPr fontId="1"/>
  </si>
  <si>
    <t>高橋 隆行</t>
    <phoneticPr fontId="1"/>
  </si>
  <si>
    <t>taka101539@yahoo.co.jp</t>
    <phoneticPr fontId="1"/>
  </si>
  <si>
    <t>068-0058北海道 岩見沢市桜木一条5丁目２－１６</t>
    <phoneticPr fontId="1"/>
  </si>
  <si>
    <t>012-625-1895</t>
    <phoneticPr fontId="1"/>
  </si>
  <si>
    <t>個人</t>
    <rPh sb="0" eb="2">
      <t>コジン</t>
    </rPh>
    <phoneticPr fontId="1"/>
  </si>
  <si>
    <t>MFホームサービス株式会社</t>
    <phoneticPr fontId="1"/>
  </si>
  <si>
    <t>中野 裕典</t>
    <phoneticPr fontId="1"/>
  </si>
  <si>
    <t>y.watanabe@h-s-n.net</t>
    <phoneticPr fontId="1"/>
  </si>
  <si>
    <t>007-0846 北海道 札幌市東区北四十六条東14丁目3番18号</t>
    <phoneticPr fontId="1"/>
  </si>
  <si>
    <t>011-702-2004</t>
    <phoneticPr fontId="1"/>
  </si>
  <si>
    <t>建築業</t>
    <rPh sb="0" eb="3">
      <t>ケンチクギョウ</t>
    </rPh>
    <phoneticPr fontId="1"/>
  </si>
  <si>
    <t>6期目</t>
    <phoneticPr fontId="1"/>
  </si>
  <si>
    <t>東邦植物園</t>
    <phoneticPr fontId="1"/>
  </si>
  <si>
    <t>直接個人で申請を検討</t>
    <rPh sb="0" eb="2">
      <t>チョクセツ</t>
    </rPh>
    <rPh sb="2" eb="4">
      <t>コジン</t>
    </rPh>
    <rPh sb="5" eb="7">
      <t>シンセイ</t>
    </rPh>
    <rPh sb="8" eb="10">
      <t>ケントウ</t>
    </rPh>
    <phoneticPr fontId="1"/>
  </si>
  <si>
    <t>金子 享祐</t>
    <phoneticPr fontId="1"/>
  </si>
  <si>
    <t>nature@touhou-en.com</t>
    <phoneticPr fontId="1"/>
  </si>
  <si>
    <t>379-2313群馬県 みどり市笠懸町鹿</t>
    <phoneticPr fontId="1"/>
  </si>
  <si>
    <t>0277-76-8313</t>
    <phoneticPr fontId="1"/>
  </si>
  <si>
    <t>園芸</t>
  </si>
  <si>
    <t>有限会社　愛和工業</t>
    <phoneticPr fontId="1"/>
  </si>
  <si>
    <t>1/24目安で電話</t>
    <rPh sb="4" eb="6">
      <t>メヤス</t>
    </rPh>
    <rPh sb="7" eb="9">
      <t>デンワ</t>
    </rPh>
    <phoneticPr fontId="1"/>
  </si>
  <si>
    <t>加藤 邦人</t>
    <phoneticPr fontId="1"/>
  </si>
  <si>
    <t>kato_aiwa@coffee.ocn.ne.jp</t>
    <phoneticPr fontId="1"/>
  </si>
  <si>
    <t>456-0059 愛知県 名古屋市熱田区八番2-20-270</t>
    <phoneticPr fontId="1"/>
  </si>
  <si>
    <t>052-653-3773</t>
    <phoneticPr fontId="1"/>
  </si>
  <si>
    <t>金属表面処理</t>
    <phoneticPr fontId="1"/>
  </si>
  <si>
    <t>27期目</t>
    <phoneticPr fontId="1"/>
  </si>
  <si>
    <t>担当インフルの為</t>
    <rPh sb="0" eb="2">
      <t>タントウ</t>
    </rPh>
    <rPh sb="7" eb="8">
      <t>タメ</t>
    </rPh>
    <phoneticPr fontId="1"/>
  </si>
  <si>
    <t>株式会社フォーチュンクロス</t>
    <phoneticPr fontId="1"/>
  </si>
  <si>
    <t>事業計画書　終了</t>
    <rPh sb="0" eb="2">
      <t>ジギョウ</t>
    </rPh>
    <rPh sb="2" eb="5">
      <t>ケイカクショ</t>
    </rPh>
    <rPh sb="6" eb="8">
      <t>シュウリョウ</t>
    </rPh>
    <phoneticPr fontId="1"/>
  </si>
  <si>
    <t>志賀 信夫</t>
    <phoneticPr fontId="1"/>
  </si>
  <si>
    <t>fortunecrossinc@gmail.com</t>
    <phoneticPr fontId="1"/>
  </si>
  <si>
    <t>2470007神奈川県 横浜市栄区小菅ケ谷４－６－３７　Ａ－１０３</t>
    <phoneticPr fontId="1"/>
  </si>
  <si>
    <t>090-8779-0459</t>
    <phoneticPr fontId="1"/>
  </si>
  <si>
    <t>小売業</t>
    <rPh sb="0" eb="3">
      <t>コウリギョウ</t>
    </rPh>
    <phoneticPr fontId="1"/>
  </si>
  <si>
    <t>２期目</t>
    <phoneticPr fontId="1"/>
  </si>
  <si>
    <t>6月</t>
    <rPh sb="1" eb="2">
      <t>ガツ</t>
    </rPh>
    <phoneticPr fontId="1"/>
  </si>
  <si>
    <t>朝日屋</t>
    <phoneticPr fontId="1"/>
  </si>
  <si>
    <t>現在使われていない番号</t>
    <rPh sb="0" eb="2">
      <t>ゲンザイ</t>
    </rPh>
    <rPh sb="2" eb="3">
      <t>ツカ</t>
    </rPh>
    <rPh sb="9" eb="11">
      <t>バンゴウ</t>
    </rPh>
    <phoneticPr fontId="1"/>
  </si>
  <si>
    <t>小林 禮子</t>
    <phoneticPr fontId="1"/>
  </si>
  <si>
    <t>je310152-4634@tbn.t-com.ne.jp</t>
    <phoneticPr fontId="1"/>
  </si>
  <si>
    <t xml:space="preserve">252-0134 神奈川県 相模原市緑区下九沢1816-1 </t>
    <phoneticPr fontId="1"/>
  </si>
  <si>
    <t>042-760-1862</t>
    <phoneticPr fontId="1"/>
  </si>
  <si>
    <t>ALDI</t>
  </si>
  <si>
    <t>直接個人で申請中</t>
    <rPh sb="0" eb="2">
      <t>チョクセツ</t>
    </rPh>
    <rPh sb="2" eb="4">
      <t>コジン</t>
    </rPh>
    <rPh sb="5" eb="7">
      <t>シンセイ</t>
    </rPh>
    <rPh sb="7" eb="8">
      <t>チュウ</t>
    </rPh>
    <phoneticPr fontId="1"/>
  </si>
  <si>
    <t xml:space="preserve">岩崎 明子 </t>
    <phoneticPr fontId="1"/>
  </si>
  <si>
    <t>iwasaki-a@wh.commufa.jp</t>
    <phoneticPr fontId="1"/>
  </si>
  <si>
    <t>岐阜県</t>
    <phoneticPr fontId="1"/>
  </si>
  <si>
    <t>058-337-7835</t>
    <phoneticPr fontId="1"/>
  </si>
  <si>
    <t>有限会社 コムロ</t>
    <phoneticPr fontId="1"/>
  </si>
  <si>
    <t>小室 公義</t>
    <phoneticPr fontId="1"/>
  </si>
  <si>
    <t>Jinya-matuki@ezweb.ne.jp</t>
    <phoneticPr fontId="1"/>
  </si>
  <si>
    <t>963-8001 福島県 郡山市大町</t>
    <phoneticPr fontId="1"/>
  </si>
  <si>
    <t>024-923-7846</t>
    <phoneticPr fontId="1"/>
  </si>
  <si>
    <t>鮨屋</t>
  </si>
  <si>
    <t>35期目</t>
    <phoneticPr fontId="1"/>
  </si>
  <si>
    <t>300万円</t>
    <phoneticPr fontId="1"/>
  </si>
  <si>
    <t>株式会社　TAIRIN</t>
    <phoneticPr fontId="1"/>
  </si>
  <si>
    <t>不必要になった</t>
    <rPh sb="0" eb="3">
      <t>フヒツヨウ</t>
    </rPh>
    <phoneticPr fontId="1"/>
  </si>
  <si>
    <t xml:space="preserve">鳴海 正之 </t>
    <phoneticPr fontId="1"/>
  </si>
  <si>
    <t>tairin@bz03.plala.or.jp</t>
    <phoneticPr fontId="1"/>
  </si>
  <si>
    <t xml:space="preserve">047-0152 北海道 小樽市新光2丁目13-6 </t>
    <phoneticPr fontId="1"/>
  </si>
  <si>
    <t>0134-26-6822</t>
    <phoneticPr fontId="1"/>
  </si>
  <si>
    <t>火薬類小売業</t>
    <phoneticPr fontId="1"/>
  </si>
  <si>
    <t>３月</t>
    <rPh sb="1" eb="2">
      <t>ガツ</t>
    </rPh>
    <phoneticPr fontId="1"/>
  </si>
  <si>
    <t xml:space="preserve">有限会社ベストエクステリア　ベックス </t>
    <phoneticPr fontId="1"/>
  </si>
  <si>
    <t>不在</t>
    <rPh sb="0" eb="2">
      <t>フザイ</t>
    </rPh>
    <phoneticPr fontId="1"/>
  </si>
  <si>
    <t>大林 雅則</t>
    <phoneticPr fontId="1"/>
  </si>
  <si>
    <t>bex.m.o@wind.ocn.ne.jp</t>
    <phoneticPr fontId="1"/>
  </si>
  <si>
    <t>471-0062 愛知県 豊田市西山町2丁目6番地3</t>
    <phoneticPr fontId="1"/>
  </si>
  <si>
    <t>0565-31-3101</t>
    <phoneticPr fontId="1"/>
  </si>
  <si>
    <t>20期目</t>
    <phoneticPr fontId="1"/>
  </si>
  <si>
    <t>4月</t>
    <rPh sb="1" eb="2">
      <t>ガツ</t>
    </rPh>
    <phoneticPr fontId="1"/>
  </si>
  <si>
    <t>550万円</t>
    <rPh sb="3" eb="5">
      <t>マンエン</t>
    </rPh>
    <phoneticPr fontId="1"/>
  </si>
  <si>
    <t>有限会社ワールドロジテム</t>
    <phoneticPr fontId="1"/>
  </si>
  <si>
    <t>1/17検討</t>
    <rPh sb="4" eb="6">
      <t>ケントウ</t>
    </rPh>
    <phoneticPr fontId="1"/>
  </si>
  <si>
    <t>久保田 義弘</t>
    <phoneticPr fontId="1"/>
  </si>
  <si>
    <t>world-logitem@hb.tp1.jp</t>
    <phoneticPr fontId="1"/>
  </si>
  <si>
    <t>379-2311 群馬県 みどり市笠懸町阿左美2761-1</t>
    <phoneticPr fontId="1"/>
  </si>
  <si>
    <t>0277-46-9404</t>
    <phoneticPr fontId="1"/>
  </si>
  <si>
    <t>運送業</t>
    <phoneticPr fontId="1"/>
  </si>
  <si>
    <t>22期目</t>
    <phoneticPr fontId="1"/>
  </si>
  <si>
    <t>300万</t>
    <phoneticPr fontId="1"/>
  </si>
  <si>
    <t>過去に不渡あり</t>
    <rPh sb="0" eb="2">
      <t>カコ</t>
    </rPh>
    <rPh sb="3" eb="5">
      <t>フワタリ</t>
    </rPh>
    <phoneticPr fontId="1"/>
  </si>
  <si>
    <t>テクノホーム有限会社</t>
    <phoneticPr fontId="1"/>
  </si>
  <si>
    <t>原</t>
  </si>
  <si>
    <t>亀田 住宜</t>
    <phoneticPr fontId="1"/>
  </si>
  <si>
    <t>tech@gol.com</t>
    <phoneticPr fontId="1"/>
  </si>
  <si>
    <t>811-3227 福岡県 福津市高平6-2</t>
    <phoneticPr fontId="1"/>
  </si>
  <si>
    <t xml:space="preserve">22期目 </t>
    <phoneticPr fontId="1"/>
  </si>
  <si>
    <t>12月</t>
    <rPh sb="2" eb="3">
      <t>ガツ</t>
    </rPh>
    <phoneticPr fontId="1"/>
  </si>
  <si>
    <t>Thanks Love Happy</t>
    <phoneticPr fontId="1"/>
  </si>
  <si>
    <t>1/17お断り</t>
    <rPh sb="5" eb="6">
      <t>コトワ</t>
    </rPh>
    <phoneticPr fontId="1"/>
  </si>
  <si>
    <t>今井 祥大</t>
    <phoneticPr fontId="1"/>
  </si>
  <si>
    <t>imai@heart-co.jp</t>
    <phoneticPr fontId="1"/>
  </si>
  <si>
    <t xml:space="preserve">3700074 群馬県 高崎市下小鳥町702-1 </t>
    <phoneticPr fontId="1"/>
  </si>
  <si>
    <t>027-386-3393</t>
    <phoneticPr fontId="1"/>
  </si>
  <si>
    <t>個人</t>
    <phoneticPr fontId="1"/>
  </si>
  <si>
    <t>生花小売販売業</t>
    <phoneticPr fontId="1"/>
  </si>
  <si>
    <t>50万円</t>
    <rPh sb="2" eb="4">
      <t>マンエン</t>
    </rPh>
    <phoneticPr fontId="1"/>
  </si>
  <si>
    <t>融資額が少ないため</t>
    <rPh sb="0" eb="2">
      <t>ユウシ</t>
    </rPh>
    <rPh sb="2" eb="3">
      <t>ガク</t>
    </rPh>
    <rPh sb="4" eb="5">
      <t>スク</t>
    </rPh>
    <phoneticPr fontId="1"/>
  </si>
  <si>
    <t xml:space="preserve">PeGrace </t>
    <phoneticPr fontId="1"/>
  </si>
  <si>
    <t>1/19受注
連絡なしのため1/25追いメール済</t>
  </si>
  <si>
    <t xml:space="preserve">後藤 和雅 </t>
    <phoneticPr fontId="1"/>
  </si>
  <si>
    <t>pegrace.info@gmail.com</t>
    <phoneticPr fontId="1"/>
  </si>
  <si>
    <t xml:space="preserve">243-0014 神奈川県 厚木市旭町1-33-9-601 </t>
    <phoneticPr fontId="1"/>
  </si>
  <si>
    <t xml:space="preserve">080-5494-1837  </t>
    <phoneticPr fontId="1"/>
  </si>
  <si>
    <t xml:space="preserve">個人 </t>
  </si>
  <si>
    <t>小売業、コンサルティング業</t>
    <phoneticPr fontId="1"/>
  </si>
  <si>
    <t>500万円</t>
    <phoneticPr fontId="1"/>
  </si>
  <si>
    <t xml:space="preserve">上野淳一 </t>
    <phoneticPr fontId="1"/>
  </si>
  <si>
    <t>nre04868@yahoo.co.jp</t>
    <phoneticPr fontId="1"/>
  </si>
  <si>
    <t xml:space="preserve">819-0002 福岡県 福岡市西区姪の浜６－２－６－７０４ </t>
    <phoneticPr fontId="1"/>
  </si>
  <si>
    <t>090-9584-5180</t>
    <phoneticPr fontId="1"/>
  </si>
  <si>
    <t xml:space="preserve">個人 </t>
    <phoneticPr fontId="1"/>
  </si>
  <si>
    <t xml:space="preserve">太陽光発電事業 </t>
    <phoneticPr fontId="1"/>
  </si>
  <si>
    <t>700万円</t>
    <phoneticPr fontId="1"/>
  </si>
  <si>
    <t xml:space="preserve">エスケープランニング </t>
    <phoneticPr fontId="1"/>
  </si>
  <si>
    <t>追いメール済,追いメール２回目２/22</t>
  </si>
  <si>
    <t>江頭 清</t>
    <phoneticPr fontId="1"/>
  </si>
  <si>
    <t>k-etoh@bigx.jp</t>
    <phoneticPr fontId="1"/>
  </si>
  <si>
    <t xml:space="preserve">北海道 </t>
    <phoneticPr fontId="1"/>
  </si>
  <si>
    <t>製造業、流通業</t>
    <phoneticPr fontId="1"/>
  </si>
  <si>
    <t xml:space="preserve">株式会社Ｊｉｔ </t>
    <phoneticPr fontId="1"/>
  </si>
  <si>
    <t>手数料が合わないため見送り。
４％まで下げたが不可</t>
    <rPh sb="0" eb="3">
      <t>テスウリョウ</t>
    </rPh>
    <rPh sb="4" eb="5">
      <t>ア</t>
    </rPh>
    <rPh sb="10" eb="12">
      <t>ミオク</t>
    </rPh>
    <rPh sb="19" eb="20">
      <t>サ</t>
    </rPh>
    <rPh sb="23" eb="25">
      <t>フカ</t>
    </rPh>
    <phoneticPr fontId="1"/>
  </si>
  <si>
    <t>黒田 高正</t>
    <phoneticPr fontId="1"/>
  </si>
  <si>
    <t>kuroda@kkjit.com</t>
    <phoneticPr fontId="1"/>
  </si>
  <si>
    <t>103-0005 東京都 中央区日本橋久松町6-9 ASONE日本橋2階</t>
    <phoneticPr fontId="1"/>
  </si>
  <si>
    <t>投資不動産販売</t>
    <phoneticPr fontId="1"/>
  </si>
  <si>
    <t xml:space="preserve">8月 </t>
    <phoneticPr fontId="1"/>
  </si>
  <si>
    <t>2000万</t>
    <phoneticPr fontId="1"/>
  </si>
  <si>
    <t xml:space="preserve">NANIWA EZPRESS株式会社 </t>
    <phoneticPr fontId="1"/>
  </si>
  <si>
    <t>間違えて申し込んだ</t>
  </si>
  <si>
    <t>浪花 恵</t>
    <phoneticPr fontId="1"/>
  </si>
  <si>
    <t>info@naniwaexpress.co.jp</t>
    <phoneticPr fontId="1"/>
  </si>
  <si>
    <t>223-0061 神奈川県 横浜市港北区日吉5-25-24-103</t>
    <phoneticPr fontId="1"/>
  </si>
  <si>
    <t xml:space="preserve">一般貨物運送業 </t>
    <phoneticPr fontId="1"/>
  </si>
  <si>
    <t xml:space="preserve">7期目 </t>
    <phoneticPr fontId="1"/>
  </si>
  <si>
    <t xml:space="preserve">11月 </t>
    <phoneticPr fontId="1"/>
  </si>
  <si>
    <t xml:space="preserve">990万円 </t>
    <phoneticPr fontId="1"/>
  </si>
  <si>
    <t>2000万円</t>
    <phoneticPr fontId="1"/>
  </si>
  <si>
    <t xml:space="preserve">合同会社ビッグフレンド </t>
    <phoneticPr fontId="1"/>
  </si>
  <si>
    <t>５月決算を終えてから、また連絡したい２/8TEL</t>
  </si>
  <si>
    <t xml:space="preserve">尾濱 幸成 </t>
    <phoneticPr fontId="1"/>
  </si>
  <si>
    <t>fayusu@neko2.net</t>
    <phoneticPr fontId="1"/>
  </si>
  <si>
    <t>大阪府 大阪市東成区</t>
    <phoneticPr fontId="1"/>
  </si>
  <si>
    <t>050-5317-5347</t>
    <phoneticPr fontId="1"/>
  </si>
  <si>
    <t>障がい者介護事業</t>
    <phoneticPr fontId="1"/>
  </si>
  <si>
    <t xml:space="preserve">３期目 </t>
    <phoneticPr fontId="1"/>
  </si>
  <si>
    <t xml:space="preserve">5月 </t>
    <phoneticPr fontId="1"/>
  </si>
  <si>
    <t>100万円</t>
  </si>
  <si>
    <t>2000万円</t>
  </si>
  <si>
    <t xml:space="preserve">株式会社　ケイエフシー </t>
    <phoneticPr fontId="1"/>
  </si>
  <si>
    <t>日程調整中</t>
    <rPh sb="0" eb="2">
      <t>ニッテイ</t>
    </rPh>
    <rPh sb="2" eb="5">
      <t>チョウセイチュウ</t>
    </rPh>
    <phoneticPr fontId="1"/>
  </si>
  <si>
    <t xml:space="preserve">福田 耕三 </t>
    <phoneticPr fontId="1"/>
  </si>
  <si>
    <t>rsj04204@nifty.com</t>
    <phoneticPr fontId="1"/>
  </si>
  <si>
    <t xml:space="preserve">851-2127 長崎県 西彼杵郡長与町高田郷1006-335 </t>
    <phoneticPr fontId="1"/>
  </si>
  <si>
    <t xml:space="preserve">095-887-4207 </t>
    <phoneticPr fontId="1"/>
  </si>
  <si>
    <t xml:space="preserve">一般建築塗装業 </t>
    <phoneticPr fontId="1"/>
  </si>
  <si>
    <t xml:space="preserve">11期目 </t>
    <phoneticPr fontId="1"/>
  </si>
  <si>
    <t>１０万円</t>
    <phoneticPr fontId="1"/>
  </si>
  <si>
    <t xml:space="preserve">株式会社かわはら </t>
    <rPh sb="0" eb="1">
      <t>カブ</t>
    </rPh>
    <phoneticPr fontId="1"/>
  </si>
  <si>
    <t>川原 實</t>
    <phoneticPr fontId="1"/>
  </si>
  <si>
    <t xml:space="preserve">mmm3286jp@yahoo.co.jp </t>
    <phoneticPr fontId="1"/>
  </si>
  <si>
    <t xml:space="preserve">039-1208 青森県 三戸郡階上町角柄折字東平１－８３ </t>
    <phoneticPr fontId="1"/>
  </si>
  <si>
    <t xml:space="preserve">0178-88-3286 </t>
    <phoneticPr fontId="1"/>
  </si>
  <si>
    <t xml:space="preserve">塗装業 </t>
    <phoneticPr fontId="1"/>
  </si>
  <si>
    <t>４期目</t>
  </si>
  <si>
    <t>８月</t>
  </si>
  <si>
    <t>５００万円</t>
  </si>
  <si>
    <t>４００万円</t>
  </si>
  <si>
    <t xml:space="preserve">株式会社Ｍ‘ｓインターナショナル </t>
    <phoneticPr fontId="1"/>
  </si>
  <si>
    <t xml:space="preserve">松下 英司 </t>
    <phoneticPr fontId="1"/>
  </si>
  <si>
    <t>ee_ii_jj_ii@yahoo.co.jp</t>
    <phoneticPr fontId="1"/>
  </si>
  <si>
    <t>709-2106 岡山県 岡山市北区御津新庄</t>
    <phoneticPr fontId="1"/>
  </si>
  <si>
    <t>090-8407-3158</t>
    <phoneticPr fontId="1"/>
  </si>
  <si>
    <t xml:space="preserve">建設業 </t>
    <phoneticPr fontId="1"/>
  </si>
  <si>
    <t xml:space="preserve">１２月 </t>
    <phoneticPr fontId="1"/>
  </si>
  <si>
    <t xml:space="preserve">５００万 </t>
    <phoneticPr fontId="1"/>
  </si>
  <si>
    <t>１０００万</t>
  </si>
  <si>
    <t xml:space="preserve">株式会社シバコーポレーション </t>
    <phoneticPr fontId="1"/>
  </si>
  <si>
    <t xml:space="preserve">城石 直美 </t>
    <phoneticPr fontId="1"/>
  </si>
  <si>
    <t>shiroishi@shiba-corp.co.jp</t>
    <phoneticPr fontId="1"/>
  </si>
  <si>
    <t xml:space="preserve">300-2315 茨城県 つくばみらい市足高1789 </t>
    <phoneticPr fontId="1"/>
  </si>
  <si>
    <t xml:space="preserve">0297-57-0150 </t>
    <phoneticPr fontId="1"/>
  </si>
  <si>
    <t xml:space="preserve">法人創業２期目以降 </t>
  </si>
  <si>
    <t>樹脂再生材の販売</t>
  </si>
  <si>
    <t>9月</t>
  </si>
  <si>
    <t xml:space="preserve">1000万円 </t>
  </si>
  <si>
    <t>１０００万</t>
    <phoneticPr fontId="1"/>
  </si>
  <si>
    <t xml:space="preserve">有限会社　共永企画 </t>
    <phoneticPr fontId="1"/>
  </si>
  <si>
    <t>風俗営業不可</t>
    <rPh sb="0" eb="2">
      <t>フウゾク</t>
    </rPh>
    <rPh sb="2" eb="4">
      <t>エイギョウ</t>
    </rPh>
    <rPh sb="4" eb="6">
      <t>フカ</t>
    </rPh>
    <phoneticPr fontId="1"/>
  </si>
  <si>
    <t xml:space="preserve">中村 正純 </t>
    <phoneticPr fontId="1"/>
  </si>
  <si>
    <t>view778899@gmail.com</t>
    <phoneticPr fontId="1"/>
  </si>
  <si>
    <t>240-0004 神奈川県 横浜市保土ケ谷区岩間町1-6-1稲葉ビル３０２</t>
    <phoneticPr fontId="1"/>
  </si>
  <si>
    <t xml:space="preserve">045-340-2711 </t>
    <phoneticPr fontId="1"/>
  </si>
  <si>
    <t xml:space="preserve">旅館業 </t>
    <phoneticPr fontId="1"/>
  </si>
  <si>
    <t xml:space="preserve">１５期目 </t>
    <phoneticPr fontId="1"/>
  </si>
  <si>
    <t xml:space="preserve">5月 </t>
  </si>
  <si>
    <t xml:space="preserve">折田塗研 </t>
    <phoneticPr fontId="1"/>
  </si>
  <si>
    <t>2/1　追いメール済み　1/26昼に2度電話したが不在　1/27,～２/３不在、2/6追いメール２</t>
  </si>
  <si>
    <t xml:space="preserve">折田 周亮 </t>
    <phoneticPr fontId="1"/>
  </si>
  <si>
    <t>oritatoken@outlook.jp</t>
    <phoneticPr fontId="1"/>
  </si>
  <si>
    <t>448-0001 愛知県 刈谷市井ケ谷町青木81番地グレース井ヶ谷町２０１号室</t>
    <phoneticPr fontId="1"/>
  </si>
  <si>
    <t xml:space="preserve">鳶工　塗装業    </t>
    <phoneticPr fontId="1"/>
  </si>
  <si>
    <t>８００万円</t>
    <phoneticPr fontId="1"/>
  </si>
  <si>
    <t>未着手</t>
    <rPh sb="0" eb="3">
      <t>ミチャクシュ</t>
    </rPh>
    <phoneticPr fontId="1"/>
  </si>
  <si>
    <t xml:space="preserve">バイオメット株式会社 </t>
    <phoneticPr fontId="1"/>
  </si>
  <si>
    <t>財務諸表を調べった結果、不要になった</t>
    <phoneticPr fontId="1"/>
  </si>
  <si>
    <t>拝野 克行</t>
    <phoneticPr fontId="1"/>
  </si>
  <si>
    <t>katsuyuki.haino@mm-biomet.com</t>
    <phoneticPr fontId="1"/>
  </si>
  <si>
    <t>113-0034 東京都 文京区湯島1丁目10番5号　フォレストお茶の水301</t>
    <phoneticPr fontId="1"/>
  </si>
  <si>
    <t>03-6801-5166</t>
    <phoneticPr fontId="1"/>
  </si>
  <si>
    <t>臨床試験コンサルテェーション</t>
    <phoneticPr fontId="1"/>
  </si>
  <si>
    <t xml:space="preserve">8期目 </t>
    <phoneticPr fontId="1"/>
  </si>
  <si>
    <t xml:space="preserve">10月 </t>
    <phoneticPr fontId="1"/>
  </si>
  <si>
    <t xml:space="preserve">100万円 </t>
    <phoneticPr fontId="1"/>
  </si>
  <si>
    <t>200万円</t>
    <phoneticPr fontId="1"/>
  </si>
  <si>
    <t>サンキューメール済</t>
    <rPh sb="8" eb="9">
      <t>スミ</t>
    </rPh>
    <phoneticPr fontId="1"/>
  </si>
  <si>
    <t xml:space="preserve">ACXIOZ（アクシオズ） </t>
    <phoneticPr fontId="1"/>
  </si>
  <si>
    <t>自分で融資に申し込み</t>
    <rPh sb="3" eb="5">
      <t>ユウシ</t>
    </rPh>
    <rPh sb="6" eb="7">
      <t>モウ</t>
    </rPh>
    <rPh sb="8" eb="9">
      <t>コ</t>
    </rPh>
    <phoneticPr fontId="1"/>
  </si>
  <si>
    <t xml:space="preserve">山口 忍 </t>
    <phoneticPr fontId="1"/>
  </si>
  <si>
    <t>info.axcioz@gmail.com</t>
    <phoneticPr fontId="1"/>
  </si>
  <si>
    <t xml:space="preserve">2500002 神奈川県 小田原市寿町4-14-50サンハイツワタナベ101 </t>
    <phoneticPr fontId="1"/>
  </si>
  <si>
    <t>080-7819-0324</t>
    <phoneticPr fontId="1"/>
  </si>
  <si>
    <t xml:space="preserve">清掃業    </t>
    <phoneticPr fontId="1"/>
  </si>
  <si>
    <t>岡本さんが電話した</t>
    <rPh sb="0" eb="2">
      <t>オカモト</t>
    </rPh>
    <rPh sb="5" eb="7">
      <t>デンワ</t>
    </rPh>
    <phoneticPr fontId="1"/>
  </si>
  <si>
    <t>日程調整メール済</t>
    <rPh sb="0" eb="2">
      <t>ニッテイ</t>
    </rPh>
    <rPh sb="2" eb="4">
      <t>チョウセイ</t>
    </rPh>
    <rPh sb="7" eb="8">
      <t>スミ</t>
    </rPh>
    <phoneticPr fontId="1"/>
  </si>
  <si>
    <t>鎌田　廣昭</t>
  </si>
  <si>
    <t>公庫でＮＧ　経験なしの飲食店、立地もＮＧ、計画も大きすぎる、ＣＩＣもＮＧ</t>
  </si>
  <si>
    <t xml:space="preserve">鎌田 清子 </t>
    <phoneticPr fontId="1"/>
  </si>
  <si>
    <t>kamada_h@toa-web.co.jp</t>
    <phoneticPr fontId="1"/>
  </si>
  <si>
    <t xml:space="preserve">046-0004 北海道 余市郡余市町大川町８丁目５０ </t>
    <phoneticPr fontId="1"/>
  </si>
  <si>
    <t xml:space="preserve">0135-21-2366   </t>
    <phoneticPr fontId="1"/>
  </si>
  <si>
    <t xml:space="preserve">法人創業１期目 </t>
    <phoneticPr fontId="1"/>
  </si>
  <si>
    <t xml:space="preserve">保険代理業 </t>
    <phoneticPr fontId="1"/>
  </si>
  <si>
    <t>資料発送済</t>
    <rPh sb="0" eb="2">
      <t>シリョウ</t>
    </rPh>
    <rPh sb="2" eb="4">
      <t>ハッソウ</t>
    </rPh>
    <rPh sb="4" eb="5">
      <t>スミ</t>
    </rPh>
    <phoneticPr fontId="1"/>
  </si>
  <si>
    <t xml:space="preserve">　関西インバウンド総研株式会社 </t>
    <phoneticPr fontId="1"/>
  </si>
  <si>
    <t>返金しました。税理士を入れていない。会計システムができていない</t>
  </si>
  <si>
    <t>原</t>
    <phoneticPr fontId="1"/>
  </si>
  <si>
    <t>平岡 佳明</t>
    <phoneticPr fontId="1"/>
  </si>
  <si>
    <t>hiraoka@inboundsouken.com</t>
    <phoneticPr fontId="1"/>
  </si>
  <si>
    <t xml:space="preserve">550-0023 大阪府 大阪市西区千代崎2-15-1 </t>
    <phoneticPr fontId="1"/>
  </si>
  <si>
    <t xml:space="preserve">06-7501-4659 </t>
  </si>
  <si>
    <t>観光業</t>
    <phoneticPr fontId="1"/>
  </si>
  <si>
    <t>一期目</t>
    <rPh sb="0" eb="2">
      <t>イッキ</t>
    </rPh>
    <rPh sb="2" eb="3">
      <t>メ</t>
    </rPh>
    <phoneticPr fontId="1"/>
  </si>
  <si>
    <t xml:space="preserve">10万 </t>
    <phoneticPr fontId="1"/>
  </si>
  <si>
    <t>９００万</t>
    <phoneticPr fontId="1"/>
  </si>
  <si>
    <t>公庫連絡済</t>
    <rPh sb="0" eb="2">
      <t>コウコ</t>
    </rPh>
    <rPh sb="2" eb="4">
      <t>レンラク</t>
    </rPh>
    <rPh sb="4" eb="5">
      <t>スミ</t>
    </rPh>
    <phoneticPr fontId="1"/>
  </si>
  <si>
    <t xml:space="preserve">Nビークル </t>
    <phoneticPr fontId="1"/>
  </si>
  <si>
    <t>２/3 電話済 2/13検討中２/22追いメール</t>
  </si>
  <si>
    <t xml:space="preserve">中澤 渉 </t>
    <phoneticPr fontId="1"/>
  </si>
  <si>
    <t xml:space="preserve">compgnon@yahoo.co.jp </t>
    <phoneticPr fontId="1"/>
  </si>
  <si>
    <t xml:space="preserve">002-8008 北海道 札幌市北区太平八条２丁目２－１１ </t>
    <phoneticPr fontId="1"/>
  </si>
  <si>
    <t xml:space="preserve">011-790-8459   </t>
    <phoneticPr fontId="1"/>
  </si>
  <si>
    <t>車販売業　皮のリペア事業</t>
    <phoneticPr fontId="1"/>
  </si>
  <si>
    <t xml:space="preserve">コージィ中古車屋 </t>
    <phoneticPr fontId="1"/>
  </si>
  <si>
    <t>２/3 融資金額をUPして検討すると。連絡なし</t>
  </si>
  <si>
    <t xml:space="preserve">尾上 晃治 </t>
    <phoneticPr fontId="1"/>
  </si>
  <si>
    <t>bvlgari2012@krd.biglobe.ne.jp</t>
    <phoneticPr fontId="1"/>
  </si>
  <si>
    <t xml:space="preserve">長崎県  </t>
    <phoneticPr fontId="1"/>
  </si>
  <si>
    <t xml:space="preserve">095-850-5815   </t>
    <phoneticPr fontId="1"/>
  </si>
  <si>
    <t xml:space="preserve">中古車販売業  </t>
    <phoneticPr fontId="1"/>
  </si>
  <si>
    <t>60万円</t>
    <phoneticPr fontId="1"/>
  </si>
  <si>
    <t xml:space="preserve">カットスペースキャスト </t>
    <phoneticPr fontId="1"/>
  </si>
  <si>
    <t>２/3 電話　まだ考え中とのこと　２/13繋がらず</t>
  </si>
  <si>
    <t>井上 健</t>
    <phoneticPr fontId="1"/>
  </si>
  <si>
    <t>cast@cocoa.plala.or.jp</t>
    <phoneticPr fontId="1"/>
  </si>
  <si>
    <t xml:space="preserve">8791504 大分県 速見郡日出町大神3215-49 </t>
    <phoneticPr fontId="1"/>
  </si>
  <si>
    <t xml:space="preserve">097-773-0200 </t>
    <phoneticPr fontId="1"/>
  </si>
  <si>
    <t>理容業</t>
    <phoneticPr fontId="1"/>
  </si>
  <si>
    <t>３００万円</t>
    <phoneticPr fontId="1"/>
  </si>
  <si>
    <t xml:space="preserve">ALife </t>
    <phoneticPr fontId="1"/>
  </si>
  <si>
    <t>２/2 ・３　１８時電話繋がらず・追いメール２/22</t>
  </si>
  <si>
    <t xml:space="preserve">齋藤 文哉 </t>
    <phoneticPr fontId="1"/>
  </si>
  <si>
    <t>eddygroup.alife@icloud.com</t>
    <phoneticPr fontId="1"/>
  </si>
  <si>
    <t>山梨県</t>
    <phoneticPr fontId="1"/>
  </si>
  <si>
    <t>090-1990-0238</t>
  </si>
  <si>
    <t>一般土木一式</t>
    <phoneticPr fontId="1"/>
  </si>
  <si>
    <t xml:space="preserve">国分東北株式会社秋田支店 </t>
    <phoneticPr fontId="1"/>
  </si>
  <si>
    <t>２/3 留守電</t>
  </si>
  <si>
    <t xml:space="preserve">石黒 勉 </t>
    <phoneticPr fontId="1"/>
  </si>
  <si>
    <t>rsn55753@nifty.com</t>
    <phoneticPr fontId="1"/>
  </si>
  <si>
    <t>010-1632 秋田県 秋田市新屋大川町42-15</t>
    <phoneticPr fontId="1"/>
  </si>
  <si>
    <t>090-39849512</t>
    <phoneticPr fontId="1"/>
  </si>
  <si>
    <t xml:space="preserve">卸売業 </t>
    <phoneticPr fontId="1"/>
  </si>
  <si>
    <t>50万円</t>
    <phoneticPr fontId="1"/>
  </si>
  <si>
    <t xml:space="preserve">引地賢治事務所 </t>
    <phoneticPr fontId="1"/>
  </si>
  <si>
    <t>時間切れのため再度TEL。
多額の借入＆税金の遅延があり</t>
    <phoneticPr fontId="1"/>
  </si>
  <si>
    <t xml:space="preserve">引地 賢治 </t>
  </si>
  <si>
    <t>hikichikenji3715@gmail.com</t>
    <phoneticPr fontId="1"/>
  </si>
  <si>
    <t>1610034 東京都 新宿区上落合1-3-9-508</t>
    <phoneticPr fontId="1"/>
  </si>
  <si>
    <t xml:space="preserve">090-3523-1408   </t>
    <phoneticPr fontId="1"/>
  </si>
  <si>
    <t xml:space="preserve">不動産賃貸業 </t>
    <phoneticPr fontId="1"/>
  </si>
  <si>
    <t>５００万円</t>
    <phoneticPr fontId="1"/>
  </si>
  <si>
    <t>株式会社SKY </t>
  </si>
  <si>
    <t>以前CICに問題あり、返済済だが確認次第連絡するとのこと　2/3留守電</t>
  </si>
  <si>
    <t xml:space="preserve">小南 翔 </t>
    <phoneticPr fontId="1"/>
  </si>
  <si>
    <t>sho0623@hotmail.com</t>
    <phoneticPr fontId="1"/>
  </si>
  <si>
    <t xml:space="preserve">東京都  </t>
    <phoneticPr fontId="1"/>
  </si>
  <si>
    <t xml:space="preserve">090-4907-0623   </t>
    <phoneticPr fontId="1"/>
  </si>
  <si>
    <t xml:space="preserve">中古車売買 </t>
    <phoneticPr fontId="1"/>
  </si>
  <si>
    <t xml:space="preserve">3期目 </t>
    <phoneticPr fontId="1"/>
  </si>
  <si>
    <t xml:space="preserve">2月 </t>
    <phoneticPr fontId="1"/>
  </si>
  <si>
    <t xml:space="preserve">500万 </t>
    <phoneticPr fontId="1"/>
  </si>
  <si>
    <t>勝セミナー参加者の紹介</t>
  </si>
  <si>
    <t xml:space="preserve">植島 康博 </t>
    <phoneticPr fontId="1"/>
  </si>
  <si>
    <t>顧問になってくれる税理士に着手金なしで頼む</t>
  </si>
  <si>
    <t>着手金が高い（5万円がたかい）</t>
    <rPh sb="0" eb="2">
      <t>チャクシュ</t>
    </rPh>
    <rPh sb="2" eb="3">
      <t>キン</t>
    </rPh>
    <rPh sb="4" eb="5">
      <t>タカ</t>
    </rPh>
    <rPh sb="8" eb="10">
      <t>マンエン</t>
    </rPh>
    <phoneticPr fontId="1"/>
  </si>
  <si>
    <t>植島 康博 </t>
  </si>
  <si>
    <t>ritsdiver@gmail.com</t>
    <phoneticPr fontId="1"/>
  </si>
  <si>
    <t xml:space="preserve">520-2352 滋賀県 野洲市冨波乙673-14 </t>
    <phoneticPr fontId="1"/>
  </si>
  <si>
    <t xml:space="preserve">080-1209-3911214　←入力ミスかも？   </t>
    <phoneticPr fontId="1"/>
  </si>
  <si>
    <t xml:space="preserve">中国輸入小売販売 </t>
    <phoneticPr fontId="1"/>
  </si>
  <si>
    <t xml:space="preserve">林 上総 </t>
    <phoneticPr fontId="1"/>
  </si>
  <si>
    <t>CIC確認　１/31電話、２/5先方より電話、計画書作成料につき検討中2/22追いメール</t>
  </si>
  <si>
    <t>kazusa0681@gmail.com</t>
    <phoneticPr fontId="1"/>
  </si>
  <si>
    <t>355-0004 埼玉県 東松山市沢口町28-16</t>
    <phoneticPr fontId="1"/>
  </si>
  <si>
    <t xml:space="preserve">080-3385-1648 </t>
    <phoneticPr fontId="1"/>
  </si>
  <si>
    <t>IT関係(ネット販売)</t>
    <phoneticPr fontId="1"/>
  </si>
  <si>
    <t>可能なだけ融資を受けたいです。</t>
    <phoneticPr fontId="1"/>
  </si>
  <si>
    <t xml:space="preserve">株式会社クラシコ </t>
    <phoneticPr fontId="1"/>
  </si>
  <si>
    <t>２/2 留守電　2 /22受注・ 決算書待ち・融資不要になりそうまた連絡すると</t>
  </si>
  <si>
    <t xml:space="preserve">林 陽平 </t>
    <phoneticPr fontId="1"/>
  </si>
  <si>
    <t>info@clasico2002.com
間違いの可能性あり</t>
    <rPh sb="21" eb="23">
      <t>マチガ</t>
    </rPh>
    <rPh sb="25" eb="28">
      <t>カノウセイ</t>
    </rPh>
    <phoneticPr fontId="1"/>
  </si>
  <si>
    <t xml:space="preserve">121-0831 東京都 足立区舎人2-10-8-701 </t>
    <phoneticPr fontId="1"/>
  </si>
  <si>
    <t>03-6869-1456</t>
  </si>
  <si>
    <t xml:space="preserve">インターネット小売業 </t>
    <phoneticPr fontId="1"/>
  </si>
  <si>
    <t>一般社団法人啐啄の機</t>
  </si>
  <si>
    <t>電話番号違い？２/3メール済・2/22追いメール</t>
  </si>
  <si>
    <t>そもそも繋がらない</t>
    <rPh sb="4" eb="5">
      <t>ツナ</t>
    </rPh>
    <phoneticPr fontId="1"/>
  </si>
  <si>
    <t>井藤 良輝</t>
  </si>
  <si>
    <t>teru175742@gmail.com</t>
  </si>
  <si>
    <t xml:space="preserve">899-5402 鹿児島県 姶良市中津野４４４番地３ </t>
    <phoneticPr fontId="1"/>
  </si>
  <si>
    <t xml:space="preserve">障害福祉サービス事業 </t>
    <phoneticPr fontId="1"/>
  </si>
  <si>
    <t>３月</t>
    <phoneticPr fontId="1"/>
  </si>
  <si>
    <t>０円</t>
    <phoneticPr fontId="1"/>
  </si>
  <si>
    <t>２００万円</t>
    <phoneticPr fontId="1"/>
  </si>
  <si>
    <t xml:space="preserve">株式会社StandUp </t>
    <phoneticPr fontId="1"/>
  </si>
  <si>
    <t>トラブルがあり派遣業許可は延期。運転資金あるいは他業種展開でで800程検討。ただし、現在の資本金の出どころ次第となる→検討中。難しいか。</t>
  </si>
  <si>
    <t>2,000万円の使い道は？
派遣の登録なら融資がおりるのか。→ＮＧ</t>
  </si>
  <si>
    <t>水杉 瑛</t>
  </si>
  <si>
    <t>info@standup1216.com</t>
    <phoneticPr fontId="1"/>
  </si>
  <si>
    <t xml:space="preserve">530-0001 大阪府 大阪市北区梅田1-3-1-1100 </t>
    <phoneticPr fontId="1"/>
  </si>
  <si>
    <t xml:space="preserve">06-6344-1730 </t>
  </si>
  <si>
    <t xml:space="preserve">人材派遣業 </t>
    <phoneticPr fontId="1"/>
  </si>
  <si>
    <t>1期目</t>
    <phoneticPr fontId="1"/>
  </si>
  <si>
    <t>担当：吉形よしかた</t>
  </si>
  <si>
    <t xml:space="preserve">牧田　博 </t>
    <phoneticPr fontId="1"/>
  </si>
  <si>
    <t>300万円で決定</t>
  </si>
  <si>
    <t>牧田 博</t>
    <phoneticPr fontId="1"/>
  </si>
  <si>
    <t>makita6656@gmail.com</t>
    <phoneticPr fontId="1"/>
  </si>
  <si>
    <t>192-0911 東京都 八王子市打越町1235-1 ティアナF201</t>
  </si>
  <si>
    <t xml:space="preserve">080-1607-3689 </t>
    <phoneticPr fontId="1"/>
  </si>
  <si>
    <t>小売業　物販</t>
    <phoneticPr fontId="1"/>
  </si>
  <si>
    <t>勝セミナー</t>
  </si>
  <si>
    <t xml:space="preserve">株式会社ブロックアウト </t>
    <phoneticPr fontId="1"/>
  </si>
  <si>
    <t>CIC確認待ち（2/7tel不在）
手数料はらいたくないのでNG(2/28)</t>
    <rPh sb="3" eb="5">
      <t>カクニン</t>
    </rPh>
    <rPh sb="5" eb="6">
      <t>マ</t>
    </rPh>
    <rPh sb="14" eb="16">
      <t>フザイ</t>
    </rPh>
    <rPh sb="18" eb="21">
      <t>テスウリョウ</t>
    </rPh>
    <phoneticPr fontId="1"/>
  </si>
  <si>
    <t>CICは難しい
今後は決算書で確認するフローにかえましょう</t>
    <rPh sb="4" eb="5">
      <t>ムズカ</t>
    </rPh>
    <rPh sb="8" eb="10">
      <t>コンゴ</t>
    </rPh>
    <rPh sb="11" eb="13">
      <t>ケッサン</t>
    </rPh>
    <rPh sb="13" eb="14">
      <t>ショ</t>
    </rPh>
    <rPh sb="15" eb="17">
      <t>カクニン</t>
    </rPh>
    <phoneticPr fontId="1"/>
  </si>
  <si>
    <t xml:space="preserve">吉井 宏治 </t>
  </si>
  <si>
    <t>master@block-out.info</t>
    <phoneticPr fontId="1"/>
  </si>
  <si>
    <t xml:space="preserve">232-0033 神奈川県 横浜市南区中村町1-17-11 </t>
    <phoneticPr fontId="1"/>
  </si>
  <si>
    <t>045-251-1238</t>
  </si>
  <si>
    <t>法人創業２期目以降</t>
  </si>
  <si>
    <t>建築業</t>
  </si>
  <si>
    <t>６期目</t>
  </si>
  <si>
    <t>１１月</t>
    <phoneticPr fontId="1"/>
  </si>
  <si>
    <t xml:space="preserve">１００万円 </t>
    <phoneticPr fontId="1"/>
  </si>
  <si>
    <t xml:space="preserve">LiBRee </t>
    <phoneticPr fontId="1"/>
  </si>
  <si>
    <t>2/3 留守電　2/22追いメール</t>
  </si>
  <si>
    <t xml:space="preserve">海原 祥司 </t>
  </si>
  <si>
    <t>kaihara@monster.cx</t>
    <phoneticPr fontId="1"/>
  </si>
  <si>
    <t>7600052 香川県 高松市瓦町</t>
  </si>
  <si>
    <t xml:space="preserve">090-5718-8777   </t>
  </si>
  <si>
    <t xml:space="preserve">飲食業   </t>
    <phoneticPr fontId="1"/>
  </si>
  <si>
    <t>3000万円</t>
  </si>
  <si>
    <t xml:space="preserve">株式会社ギャラリア </t>
    <phoneticPr fontId="1"/>
  </si>
  <si>
    <t>とりあえず請求書をと。２/15連絡、多忙のため支払い遅れている。連絡は何度かしているが何しろ忙しそう。決算期終える頃また連絡します</t>
  </si>
  <si>
    <t xml:space="preserve">ホルス 克尚 </t>
  </si>
  <si>
    <t>katsuhisa4000@hotmail.com</t>
  </si>
  <si>
    <t xml:space="preserve">540-0005 大阪府 大阪市中央区上町1-9-21 </t>
  </si>
  <si>
    <t xml:space="preserve">06-6767-0150 </t>
  </si>
  <si>
    <t xml:space="preserve">建築業 </t>
  </si>
  <si>
    <t xml:space="preserve">3期目 </t>
  </si>
  <si>
    <t>4月</t>
  </si>
  <si>
    <t xml:space="preserve">500万円 </t>
  </si>
  <si>
    <t xml:space="preserve">牧野設備工業株式会社 </t>
    <phoneticPr fontId="1"/>
  </si>
  <si>
    <t>２/3 留守電　2/22追いメール</t>
    <phoneticPr fontId="1"/>
  </si>
  <si>
    <t xml:space="preserve">牧野 憲治 </t>
  </si>
  <si>
    <t>msk1102@bell.ocn.ne.jp</t>
    <phoneticPr fontId="1"/>
  </si>
  <si>
    <t xml:space="preserve">164-0014 東京都 中野区南台1-11-1346+ </t>
  </si>
  <si>
    <t xml:space="preserve">03‐6300‐6535   </t>
  </si>
  <si>
    <t xml:space="preserve">管工事業 </t>
  </si>
  <si>
    <t xml:space="preserve">46期目 </t>
  </si>
  <si>
    <t xml:space="preserve">9月 </t>
    <phoneticPr fontId="1"/>
  </si>
  <si>
    <t xml:space="preserve">矢内建築 </t>
    <phoneticPr fontId="1"/>
  </si>
  <si>
    <t>２/3、2/13 繋がらず  2/22追いメール</t>
  </si>
  <si>
    <t>矢内 利裕</t>
  </si>
  <si>
    <t>yanai-c.com@softbank.ne.jp</t>
  </si>
  <si>
    <t>434-0042 静岡県 浜松市浜北区小松14-1レーベンカーサ102</t>
  </si>
  <si>
    <t>090-7670-2932</t>
  </si>
  <si>
    <t>個人</t>
  </si>
  <si>
    <t xml:space="preserve">建築業  </t>
  </si>
  <si>
    <t>200万</t>
  </si>
  <si>
    <t xml:space="preserve">ミユー株式会社 </t>
    <phoneticPr fontId="1"/>
  </si>
  <si>
    <t>CIC確認中
来週くらいに再確認を
（800万公庫、700万みずほ）</t>
    <rPh sb="3" eb="5">
      <t>カクニン</t>
    </rPh>
    <rPh sb="5" eb="6">
      <t>チュウ</t>
    </rPh>
    <rPh sb="7" eb="9">
      <t>ライシュウ</t>
    </rPh>
    <rPh sb="13" eb="16">
      <t>サイカクニン</t>
    </rPh>
    <rPh sb="22" eb="23">
      <t>マン</t>
    </rPh>
    <rPh sb="23" eb="25">
      <t>コウコ</t>
    </rPh>
    <rPh sb="29" eb="30">
      <t>マン</t>
    </rPh>
    <phoneticPr fontId="1"/>
  </si>
  <si>
    <t>800+700</t>
    <phoneticPr fontId="1"/>
  </si>
  <si>
    <t>2月2日（木）</t>
    <rPh sb="1" eb="2">
      <t>ガツ</t>
    </rPh>
    <rPh sb="3" eb="4">
      <t>ニチ</t>
    </rPh>
    <rPh sb="5" eb="6">
      <t>モク</t>
    </rPh>
    <phoneticPr fontId="1"/>
  </si>
  <si>
    <t xml:space="preserve">陳 海騰 </t>
    <phoneticPr fontId="1"/>
  </si>
  <si>
    <t>chenhaiteng@corpmiu.com</t>
    <phoneticPr fontId="1"/>
  </si>
  <si>
    <t xml:space="preserve">150-0002 東京都 渋谷区渋谷１－１２－２ </t>
    <phoneticPr fontId="1"/>
  </si>
  <si>
    <t xml:space="preserve">03-5778-3805 </t>
    <phoneticPr fontId="1"/>
  </si>
  <si>
    <t xml:space="preserve">旅行業 </t>
    <phoneticPr fontId="1"/>
  </si>
  <si>
    <t xml:space="preserve">12月 </t>
    <phoneticPr fontId="1"/>
  </si>
  <si>
    <t xml:space="preserve">株式会社ラットコーポレーション </t>
    <phoneticPr fontId="1"/>
  </si>
  <si>
    <t>銀行経由で実施になったため不要</t>
    <rPh sb="0" eb="2">
      <t>ギンコウ</t>
    </rPh>
    <rPh sb="2" eb="4">
      <t>ケイユ</t>
    </rPh>
    <rPh sb="5" eb="7">
      <t>ジッシ</t>
    </rPh>
    <rPh sb="13" eb="15">
      <t>フヨウ</t>
    </rPh>
    <phoneticPr fontId="1"/>
  </si>
  <si>
    <t>不要になった</t>
    <rPh sb="0" eb="2">
      <t>フヨウ</t>
    </rPh>
    <phoneticPr fontId="1"/>
  </si>
  <si>
    <t xml:space="preserve">杉山 幸夫 </t>
    <phoneticPr fontId="1"/>
  </si>
  <si>
    <t xml:space="preserve">sugiyama@rat-corporation.com </t>
  </si>
  <si>
    <t xml:space="preserve">465-0022 愛知県 名古屋市名東区藤森西町1906-502 </t>
  </si>
  <si>
    <t>052-760-0246</t>
  </si>
  <si>
    <t xml:space="preserve">電子材料設備販売商社 </t>
  </si>
  <si>
    <t xml:space="preserve">18期 </t>
  </si>
  <si>
    <t>3月</t>
  </si>
  <si>
    <t xml:space="preserve">１０００万円 </t>
  </si>
  <si>
    <t xml:space="preserve">翼翔建設（株） </t>
    <phoneticPr fontId="1"/>
  </si>
  <si>
    <t xml:space="preserve">野口 翼 </t>
  </si>
  <si>
    <t>aayan.0401@docomo.ne.jp</t>
  </si>
  <si>
    <t xml:space="preserve">345-0035 埼玉県 北葛飾郡杉戸町内田3-2-2-201 </t>
  </si>
  <si>
    <t>070-4138-3347</t>
  </si>
  <si>
    <t>法人創業１期目</t>
  </si>
  <si>
    <t xml:space="preserve">建設業 </t>
  </si>
  <si>
    <t>1期</t>
  </si>
  <si>
    <t>50万</t>
  </si>
  <si>
    <t xml:space="preserve">株式会社レオン </t>
    <phoneticPr fontId="1"/>
  </si>
  <si>
    <t>公庫と間違えた</t>
    <rPh sb="0" eb="2">
      <t>コウコ</t>
    </rPh>
    <rPh sb="3" eb="5">
      <t>マチガ</t>
    </rPh>
    <phoneticPr fontId="1"/>
  </si>
  <si>
    <t xml:space="preserve">荒川 伸 </t>
  </si>
  <si>
    <t>jx_reon@hb.tp1.jp</t>
    <phoneticPr fontId="1"/>
  </si>
  <si>
    <t xml:space="preserve">573-0005 大阪府 枚方市池之宮1-5-61 ＲＥＯＮビル </t>
  </si>
  <si>
    <t xml:space="preserve">072-805-2320   </t>
  </si>
  <si>
    <t xml:space="preserve">電子機器　製造業 </t>
  </si>
  <si>
    <t xml:space="preserve">10期目 </t>
  </si>
  <si>
    <t xml:space="preserve">100万円 </t>
  </si>
  <si>
    <t>300万円</t>
  </si>
  <si>
    <t xml:space="preserve">小佐見商店 </t>
    <phoneticPr fontId="1"/>
  </si>
  <si>
    <t>不在(2/7再Tel済）</t>
    <rPh sb="0" eb="2">
      <t>フザイ</t>
    </rPh>
    <rPh sb="6" eb="7">
      <t>サイ</t>
    </rPh>
    <rPh sb="10" eb="11">
      <t>スミ</t>
    </rPh>
    <phoneticPr fontId="1"/>
  </si>
  <si>
    <t xml:space="preserve">小佐見 信弘 </t>
  </si>
  <si>
    <t>kosamishoten@yahoo.co.jp</t>
  </si>
  <si>
    <t xml:space="preserve">580-0023 大阪府 松原市南新町5丁目139-2 </t>
  </si>
  <si>
    <t xml:space="preserve">072-350-5997 </t>
  </si>
  <si>
    <t>自転車部品卸販売</t>
  </si>
  <si>
    <t xml:space="preserve">株式会社フェアリーテイル </t>
    <phoneticPr fontId="1"/>
  </si>
  <si>
    <t>再チャレンジ融資の希望。
他の融資も含めて再提案</t>
    <rPh sb="0" eb="1">
      <t>サイ</t>
    </rPh>
    <rPh sb="6" eb="8">
      <t>ユウシ</t>
    </rPh>
    <rPh sb="9" eb="11">
      <t>キボウ</t>
    </rPh>
    <rPh sb="13" eb="14">
      <t>ホカ</t>
    </rPh>
    <rPh sb="15" eb="17">
      <t>ユウシ</t>
    </rPh>
    <rPh sb="18" eb="19">
      <t>フク</t>
    </rPh>
    <rPh sb="21" eb="24">
      <t>サイテイアン</t>
    </rPh>
    <phoneticPr fontId="1"/>
  </si>
  <si>
    <t xml:space="preserve">金谷 辛次郎 </t>
  </si>
  <si>
    <t>sangheekim@feel.ocn.ne.jp</t>
    <phoneticPr fontId="1"/>
  </si>
  <si>
    <t>5730012 大阪府 枚方市松丘町10-32</t>
  </si>
  <si>
    <t>080-4480-0651</t>
  </si>
  <si>
    <t>介護事業介護保険タクシー</t>
    <phoneticPr fontId="1"/>
  </si>
  <si>
    <t xml:space="preserve">７月 </t>
  </si>
  <si>
    <t xml:space="preserve">２００万円 </t>
  </si>
  <si>
    <t>６００万円</t>
  </si>
  <si>
    <t xml:space="preserve">株式会社シームズ </t>
    <phoneticPr fontId="1"/>
  </si>
  <si>
    <t>自分で公庫に頼むと</t>
  </si>
  <si>
    <t>2月3日（金）</t>
    <rPh sb="1" eb="2">
      <t>ガツ</t>
    </rPh>
    <rPh sb="3" eb="4">
      <t>ニチ</t>
    </rPh>
    <rPh sb="5" eb="6">
      <t>キン</t>
    </rPh>
    <phoneticPr fontId="1"/>
  </si>
  <si>
    <t>伊佐 輝章</t>
    <phoneticPr fontId="1"/>
  </si>
  <si>
    <t xml:space="preserve">isa0001sims@gmail.com </t>
    <phoneticPr fontId="1"/>
  </si>
  <si>
    <t xml:space="preserve">259-1133 神奈川県 伊勢原市東大竹926-1 </t>
    <phoneticPr fontId="1"/>
  </si>
  <si>
    <t xml:space="preserve">0463-26-8900 </t>
  </si>
  <si>
    <t xml:space="preserve">総合ビル管理業 </t>
  </si>
  <si>
    <t xml:space="preserve">2月 </t>
  </si>
  <si>
    <t xml:space="preserve">20万円 </t>
  </si>
  <si>
    <t xml:space="preserve">スリーアールフューチャー </t>
    <phoneticPr fontId="1"/>
  </si>
  <si>
    <t>古物商の許可がとれたら、原宛にお電話あります。2/22まだ下りてない,４/3追いメール返答なし</t>
  </si>
  <si>
    <t xml:space="preserve">津田 真一 </t>
  </si>
  <si>
    <t>S-tsuda@3r-future.com</t>
  </si>
  <si>
    <t xml:space="preserve">5918012 大阪府 堺市北区中村町264-1 </t>
  </si>
  <si>
    <t xml:space="preserve">072-205-5078 </t>
  </si>
  <si>
    <t xml:space="preserve">リサイクル業 </t>
  </si>
  <si>
    <t>1 期目</t>
  </si>
  <si>
    <t>9 月</t>
  </si>
  <si>
    <t xml:space="preserve">コストフリー </t>
    <phoneticPr fontId="1"/>
  </si>
  <si>
    <t>別事業が赤字で軌道に乗っていないうちにさらにフランチャイズ、公庫で０。個人的にスポンサーが見つかり融資不要に。</t>
  </si>
  <si>
    <t>2月4日（土）</t>
    <rPh sb="1" eb="2">
      <t>ガツ</t>
    </rPh>
    <rPh sb="3" eb="4">
      <t>ニチ</t>
    </rPh>
    <rPh sb="5" eb="6">
      <t>ド</t>
    </rPh>
    <phoneticPr fontId="1"/>
  </si>
  <si>
    <t xml:space="preserve">伊藤 智彦 </t>
  </si>
  <si>
    <t>crossroad-02210921@ozzio.jp</t>
  </si>
  <si>
    <t xml:space="preserve">254-0014 神奈川県 平塚市四之宮1-15-37 </t>
  </si>
  <si>
    <t xml:space="preserve">070-4407-2151   </t>
  </si>
  <si>
    <t>配食事業</t>
  </si>
  <si>
    <t>300 万円</t>
    <rPh sb="4" eb="6">
      <t>マンエン</t>
    </rPh>
    <phoneticPr fontId="1"/>
  </si>
  <si>
    <t xml:space="preserve">Schatz Kiste ～自然療法の宝箱～ </t>
    <phoneticPr fontId="1"/>
  </si>
  <si>
    <t>ご主人と相談したいとのことで、また原宛に連絡あります。2/22追いメール済→キャンセル</t>
    <phoneticPr fontId="1"/>
  </si>
  <si>
    <t>自己資本なし</t>
    <rPh sb="0" eb="2">
      <t>ジコ</t>
    </rPh>
    <rPh sb="2" eb="4">
      <t>シホン</t>
    </rPh>
    <phoneticPr fontId="1"/>
  </si>
  <si>
    <t xml:space="preserve">新川 久美子 </t>
  </si>
  <si>
    <t>sora.sakura.1123@gmail.com</t>
  </si>
  <si>
    <t xml:space="preserve">東京都  </t>
  </si>
  <si>
    <t xml:space="preserve">080-8826-6594   </t>
  </si>
  <si>
    <t>自然療法に関する講師活動、施術</t>
  </si>
  <si>
    <t>1000万円</t>
  </si>
  <si>
    <t xml:space="preserve">秋田屋 </t>
    <phoneticPr fontId="1"/>
  </si>
  <si>
    <t>代表が高齢の為、息子さんが対応。
すでに修理が済んでいるものに対しての融資希望だったので、これからの部分に対しての融資を提案して検討中</t>
    <rPh sb="0" eb="2">
      <t>ダイヒョウ</t>
    </rPh>
    <rPh sb="3" eb="5">
      <t>コウレイ</t>
    </rPh>
    <rPh sb="6" eb="7">
      <t>タメ</t>
    </rPh>
    <rPh sb="8" eb="10">
      <t>ムスコ</t>
    </rPh>
    <rPh sb="13" eb="15">
      <t>タイオウ</t>
    </rPh>
    <rPh sb="20" eb="22">
      <t>シュウリ</t>
    </rPh>
    <rPh sb="23" eb="24">
      <t>ス</t>
    </rPh>
    <rPh sb="31" eb="32">
      <t>タイ</t>
    </rPh>
    <rPh sb="35" eb="37">
      <t>ユウシ</t>
    </rPh>
    <rPh sb="37" eb="39">
      <t>キボウ</t>
    </rPh>
    <rPh sb="50" eb="52">
      <t>ブブン</t>
    </rPh>
    <rPh sb="53" eb="54">
      <t>タイ</t>
    </rPh>
    <rPh sb="57" eb="59">
      <t>ユウシ</t>
    </rPh>
    <rPh sb="60" eb="62">
      <t>テイアン</t>
    </rPh>
    <rPh sb="64" eb="66">
      <t>ケントウ</t>
    </rPh>
    <rPh sb="66" eb="67">
      <t>チュウ</t>
    </rPh>
    <phoneticPr fontId="1"/>
  </si>
  <si>
    <t>2月5日（日）</t>
    <rPh sb="1" eb="2">
      <t>ガツ</t>
    </rPh>
    <rPh sb="3" eb="4">
      <t>ニチ</t>
    </rPh>
    <rPh sb="5" eb="6">
      <t>ニチ</t>
    </rPh>
    <phoneticPr fontId="1"/>
  </si>
  <si>
    <t xml:space="preserve">秋田 キミ子 </t>
  </si>
  <si>
    <t>akita_honpo@outlook.jp</t>
  </si>
  <si>
    <t xml:space="preserve">989-0259 宮城県 白石市半沢屋敷前８１ </t>
  </si>
  <si>
    <t xml:space="preserve">022-426-2758  </t>
  </si>
  <si>
    <t>菓子製造卸</t>
  </si>
  <si>
    <t xml:space="preserve">Ｋ営謝 </t>
    <phoneticPr fontId="1"/>
  </si>
  <si>
    <t>再チャレンジ融資の方・一般紹介欄へ</t>
  </si>
  <si>
    <t>2月6日（月）</t>
    <rPh sb="1" eb="2">
      <t>ガツ</t>
    </rPh>
    <rPh sb="3" eb="4">
      <t>ニチ</t>
    </rPh>
    <rPh sb="5" eb="6">
      <t>ゲツ</t>
    </rPh>
    <phoneticPr fontId="1"/>
  </si>
  <si>
    <t xml:space="preserve">藏内 圭 </t>
  </si>
  <si>
    <t>kurauchi131@gmail.com</t>
  </si>
  <si>
    <t>810-0041 福岡県 福岡市中央区大名1-4-24-406</t>
  </si>
  <si>
    <t xml:space="preserve">090-5294-3737 </t>
  </si>
  <si>
    <t xml:space="preserve">物販    </t>
  </si>
  <si>
    <t xml:space="preserve">株式会社尾形エンジニア </t>
    <phoneticPr fontId="1"/>
  </si>
  <si>
    <t>不在（メール送信済）</t>
    <rPh sb="0" eb="2">
      <t>フザイ</t>
    </rPh>
    <rPh sb="6" eb="8">
      <t>ソウシン</t>
    </rPh>
    <rPh sb="8" eb="9">
      <t>スミ</t>
    </rPh>
    <phoneticPr fontId="1"/>
  </si>
  <si>
    <t>2月7日（火）</t>
    <rPh sb="1" eb="2">
      <t>ガツ</t>
    </rPh>
    <rPh sb="3" eb="4">
      <t>ニチ</t>
    </rPh>
    <rPh sb="5" eb="6">
      <t>カ</t>
    </rPh>
    <phoneticPr fontId="1"/>
  </si>
  <si>
    <t xml:space="preserve">尾形 静男 </t>
  </si>
  <si>
    <t>sizuoogata@yahoo.co.jp</t>
  </si>
  <si>
    <t xml:space="preserve">352-0011 埼玉県 新座市野火止6-4-26-1002 </t>
  </si>
  <si>
    <t xml:space="preserve">048-482-3034   </t>
  </si>
  <si>
    <t xml:space="preserve">電気工事、電気防食、他 </t>
  </si>
  <si>
    <t xml:space="preserve">10月 </t>
  </si>
  <si>
    <t xml:space="preserve">10万円 </t>
  </si>
  <si>
    <t xml:space="preserve">パシフィック・ビズ株式会社 </t>
    <phoneticPr fontId="1"/>
  </si>
  <si>
    <t>小澤 伸裕</t>
  </si>
  <si>
    <t>ozawa2030@i.softbank.jp</t>
  </si>
  <si>
    <t xml:space="preserve">2530042 神奈川県 茅ヶ崎市本村5-3-29 </t>
  </si>
  <si>
    <t xml:space="preserve">090-7245-1195   </t>
  </si>
  <si>
    <t xml:space="preserve">法人創業１期目 </t>
  </si>
  <si>
    <t xml:space="preserve">IT </t>
  </si>
  <si>
    <t xml:space="preserve">12月 </t>
  </si>
  <si>
    <t>300万円</t>
    <rPh sb="4" eb="5">
      <t>エン</t>
    </rPh>
    <phoneticPr fontId="1"/>
  </si>
  <si>
    <t xml:space="preserve">株式会社加藤通信電気 </t>
    <phoneticPr fontId="1"/>
  </si>
  <si>
    <t>加藤 貴正</t>
  </si>
  <si>
    <t>t-turibaka-k@docomo.ne.jp</t>
  </si>
  <si>
    <t xml:space="preserve">989-1274 宮城県 柴田郡大河原町新桜町12-13 </t>
  </si>
  <si>
    <t xml:space="preserve">080-1675-0447  </t>
  </si>
  <si>
    <t>電気通信事業・電気工事業</t>
  </si>
  <si>
    <t xml:space="preserve">500万円 </t>
    <phoneticPr fontId="1"/>
  </si>
  <si>
    <t xml:space="preserve">ksプリント </t>
    <phoneticPr fontId="1"/>
  </si>
  <si>
    <t>過去150万借入あり。追加融資のお断りされた経験あり。ＣＩＣにも傷ありなので、先に取得してもらうよう要請</t>
    <rPh sb="0" eb="2">
      <t>カコ</t>
    </rPh>
    <rPh sb="5" eb="6">
      <t>マン</t>
    </rPh>
    <rPh sb="6" eb="8">
      <t>カリイレ</t>
    </rPh>
    <rPh sb="11" eb="13">
      <t>ツイカ</t>
    </rPh>
    <rPh sb="13" eb="15">
      <t>ユウシ</t>
    </rPh>
    <rPh sb="17" eb="18">
      <t>コトワ</t>
    </rPh>
    <rPh sb="22" eb="24">
      <t>ケイケン</t>
    </rPh>
    <rPh sb="32" eb="33">
      <t>キズ</t>
    </rPh>
    <rPh sb="39" eb="40">
      <t>サキ</t>
    </rPh>
    <rPh sb="41" eb="43">
      <t>シュトク</t>
    </rPh>
    <rPh sb="50" eb="52">
      <t>ヨウセイ</t>
    </rPh>
    <phoneticPr fontId="1"/>
  </si>
  <si>
    <t xml:space="preserve">白波瀬 孝次 </t>
  </si>
  <si>
    <t>ksprint387@er.commufa.jp</t>
  </si>
  <si>
    <t xml:space="preserve">501-6035 岐阜県 羽島郡笠松町円城寺331-1 </t>
  </si>
  <si>
    <t xml:space="preserve">058－387－6507 </t>
    <phoneticPr fontId="1"/>
  </si>
  <si>
    <t xml:space="preserve">プリント製造    </t>
  </si>
  <si>
    <t xml:space="preserve">ファミリーマート春日下白水店 </t>
    <phoneticPr fontId="1"/>
  </si>
  <si>
    <t>安河内 千恵美</t>
  </si>
  <si>
    <t>70634chi13@i.softbank.jp</t>
  </si>
  <si>
    <t xml:space="preserve">818-0058 福岡県 筑紫野市湯町2-3-1-1410 </t>
  </si>
  <si>
    <t xml:space="preserve">090-8763-2792 </t>
  </si>
  <si>
    <t>小売</t>
  </si>
  <si>
    <t xml:space="preserve">竹内襖材株式会社 </t>
    <phoneticPr fontId="1"/>
  </si>
  <si>
    <t>成約
個人申請してNG（2/20）
決算書もらって民間含めて提案</t>
    <rPh sb="0" eb="2">
      <t>セイヤク</t>
    </rPh>
    <rPh sb="3" eb="5">
      <t>コジン</t>
    </rPh>
    <rPh sb="5" eb="7">
      <t>シンセイ</t>
    </rPh>
    <rPh sb="18" eb="21">
      <t>ケッサンショ</t>
    </rPh>
    <rPh sb="25" eb="27">
      <t>ミンカン</t>
    </rPh>
    <rPh sb="27" eb="28">
      <t>フク</t>
    </rPh>
    <rPh sb="30" eb="32">
      <t>テイアン</t>
    </rPh>
    <phoneticPr fontId="1"/>
  </si>
  <si>
    <t>決算書もらって公庫になげる</t>
    <rPh sb="0" eb="3">
      <t>ケッサンショ</t>
    </rPh>
    <rPh sb="7" eb="9">
      <t>コウコ</t>
    </rPh>
    <phoneticPr fontId="1"/>
  </si>
  <si>
    <t xml:space="preserve">竹内 武司 </t>
  </si>
  <si>
    <t>info@take-fusuma.co.jp</t>
  </si>
  <si>
    <t xml:space="preserve">448-0847 愛知県 刈谷市宝町３丁目２番地４ </t>
  </si>
  <si>
    <t xml:space="preserve">056-623-3811   </t>
  </si>
  <si>
    <t xml:space="preserve">製造業 </t>
  </si>
  <si>
    <t>３９期目</t>
  </si>
  <si>
    <t xml:space="preserve">３月 </t>
  </si>
  <si>
    <t xml:space="preserve">１，０００万円 </t>
  </si>
  <si>
    <t>１，０００万円</t>
  </si>
  <si>
    <t xml:space="preserve">株式会社　大央 </t>
    <phoneticPr fontId="1"/>
  </si>
  <si>
    <t>受注</t>
    <rPh sb="0" eb="2">
      <t>ジュチュウ</t>
    </rPh>
    <phoneticPr fontId="1"/>
  </si>
  <si>
    <t>水上 丈治</t>
  </si>
  <si>
    <t>joji.75572552@i.softbank.jp</t>
    <phoneticPr fontId="1"/>
  </si>
  <si>
    <t>591-8043 大阪府 堺市北区北長尾町4-1-22</t>
  </si>
  <si>
    <t xml:space="preserve">090-7557-2552 </t>
  </si>
  <si>
    <t>自動車販売・修理・カーコンビニ倶楽部加盟</t>
  </si>
  <si>
    <t>1期10ケ月</t>
  </si>
  <si>
    <t>200万円</t>
  </si>
  <si>
    <t xml:space="preserve">ECOｼｮｯﾌﾟHIRO </t>
    <phoneticPr fontId="1"/>
  </si>
  <si>
    <t>設備投資として土地を購入したい。報酬・手数料について検討すると。キャンセル</t>
    <phoneticPr fontId="1"/>
  </si>
  <si>
    <t>工藤 起裕</t>
  </si>
  <si>
    <t>tkyktk910@yahoo.co.jp</t>
  </si>
  <si>
    <t xml:space="preserve">330-0043 埼玉県 さいたま市浦和区大東1-13-15 </t>
  </si>
  <si>
    <t xml:space="preserve">080-5056-9100   </t>
  </si>
  <si>
    <t xml:space="preserve">車内装のリペア業 </t>
  </si>
  <si>
    <t xml:space="preserve">6期目 </t>
  </si>
  <si>
    <t xml:space="preserve">12月  </t>
  </si>
  <si>
    <t>2500万</t>
  </si>
  <si>
    <t xml:space="preserve">青雅堂 </t>
    <phoneticPr fontId="1"/>
  </si>
  <si>
    <t>FC飲食店開業</t>
    <rPh sb="2" eb="4">
      <t>インショク</t>
    </rPh>
    <rPh sb="4" eb="5">
      <t>テン</t>
    </rPh>
    <rPh sb="5" eb="7">
      <t>カイギョウ</t>
    </rPh>
    <phoneticPr fontId="1"/>
  </si>
  <si>
    <t>2月8日（水）
（2月7日に塩野さん対応の方）</t>
    <rPh sb="1" eb="2">
      <t>ガツ</t>
    </rPh>
    <rPh sb="3" eb="4">
      <t>ニチ</t>
    </rPh>
    <rPh sb="5" eb="6">
      <t>スイ</t>
    </rPh>
    <rPh sb="10" eb="11">
      <t>ガツ</t>
    </rPh>
    <rPh sb="12" eb="13">
      <t>ニチ</t>
    </rPh>
    <rPh sb="14" eb="16">
      <t>シオノ</t>
    </rPh>
    <rPh sb="18" eb="20">
      <t>タイオウ</t>
    </rPh>
    <rPh sb="21" eb="22">
      <t>カタ</t>
    </rPh>
    <phoneticPr fontId="1"/>
  </si>
  <si>
    <t xml:space="preserve">佐久間 和美 </t>
  </si>
  <si>
    <t>ganbaretorako@yahoo.co.jp</t>
  </si>
  <si>
    <t xml:space="preserve">千葉県 千葉県富里市日吉台3-25-2　大竹ビル105 </t>
    <phoneticPr fontId="1"/>
  </si>
  <si>
    <t xml:space="preserve">080-3382-1793   </t>
    <phoneticPr fontId="1"/>
  </si>
  <si>
    <t xml:space="preserve">飲食店   </t>
  </si>
  <si>
    <t xml:space="preserve">株式会社つづき建機 </t>
    <phoneticPr fontId="1"/>
  </si>
  <si>
    <t>2月8日（水）</t>
    <rPh sb="1" eb="2">
      <t>ガツ</t>
    </rPh>
    <rPh sb="3" eb="4">
      <t>ニチ</t>
    </rPh>
    <rPh sb="5" eb="6">
      <t>スイ</t>
    </rPh>
    <phoneticPr fontId="1"/>
  </si>
  <si>
    <t xml:space="preserve">平山 均 </t>
  </si>
  <si>
    <t>h-hirayama@beach.ocn.ne.jp</t>
  </si>
  <si>
    <t xml:space="preserve">224-0053 神奈川県 横浜市都筑区池辺町3931 </t>
  </si>
  <si>
    <t xml:space="preserve">045-929-1850   </t>
  </si>
  <si>
    <t xml:space="preserve">建設機械レンタル業 </t>
  </si>
  <si>
    <t xml:space="preserve">１６期目 </t>
  </si>
  <si>
    <t xml:space="preserve">６月 </t>
  </si>
  <si>
    <t xml:space="preserve">ビュ－ティ－サロン　シスタ－ </t>
    <phoneticPr fontId="1"/>
  </si>
  <si>
    <t>公庫にすでに申請している。間違えて入力した。</t>
  </si>
  <si>
    <t xml:space="preserve">風間 文江 </t>
  </si>
  <si>
    <t>sister-1@drive.ocn.ne.jp</t>
  </si>
  <si>
    <t xml:space="preserve">965-0015 福島県 会津若松市北滝沢2-2-33 </t>
    <phoneticPr fontId="1"/>
  </si>
  <si>
    <t xml:space="preserve">0242-24-7835   </t>
  </si>
  <si>
    <t xml:space="preserve">美容業    </t>
  </si>
  <si>
    <t>150万円</t>
  </si>
  <si>
    <t xml:space="preserve">青野哲也 </t>
    <phoneticPr fontId="1"/>
  </si>
  <si>
    <t>公庫でＯ。みずほに依頼中</t>
  </si>
  <si>
    <t xml:space="preserve">青野 哲也 </t>
  </si>
  <si>
    <t>cell83toritani@yahoo.co.jp</t>
  </si>
  <si>
    <t xml:space="preserve">336-0022 埼玉県 さいたま市南区白幡5-16-5    </t>
    <phoneticPr fontId="1"/>
  </si>
  <si>
    <t>090-7135-9782</t>
    <phoneticPr fontId="1"/>
  </si>
  <si>
    <t xml:space="preserve">小売業 </t>
  </si>
  <si>
    <t xml:space="preserve">花教室　Ｒｅｍｉｅ </t>
    <phoneticPr fontId="1"/>
  </si>
  <si>
    <t>キャンセル</t>
  </si>
  <si>
    <t xml:space="preserve">又吉 れみ子 </t>
  </si>
  <si>
    <t>8787remie@nike.eonet.ne.jp</t>
  </si>
  <si>
    <t xml:space="preserve">673-0521 兵庫県 三木市志染町青山2-2-3 </t>
  </si>
  <si>
    <t xml:space="preserve">0794-87-2122   </t>
  </si>
  <si>
    <t xml:space="preserve">サービス業、花屋 </t>
  </si>
  <si>
    <t>１０００万円</t>
  </si>
  <si>
    <t xml:space="preserve">一般社団法人　栃木県協会 </t>
    <phoneticPr fontId="1"/>
  </si>
  <si>
    <t>成約</t>
    <rPh sb="0" eb="2">
      <t>セイヤク</t>
    </rPh>
    <phoneticPr fontId="1"/>
  </si>
  <si>
    <t>2月9日（木）</t>
    <rPh sb="1" eb="2">
      <t>ガツ</t>
    </rPh>
    <rPh sb="3" eb="4">
      <t>ニチ</t>
    </rPh>
    <rPh sb="5" eb="6">
      <t>モク</t>
    </rPh>
    <phoneticPr fontId="1"/>
  </si>
  <si>
    <t>浅岡 道寛</t>
  </si>
  <si>
    <t>sst@sky.plala.or.jp</t>
  </si>
  <si>
    <t xml:space="preserve">345-0836 埼玉県 南埼玉郡宮代町和戸 </t>
  </si>
  <si>
    <t xml:space="preserve">080-2120-7007   </t>
  </si>
  <si>
    <t>リフォーム</t>
  </si>
  <si>
    <t xml:space="preserve">有限会社 宍戸エクステリア </t>
    <phoneticPr fontId="1"/>
  </si>
  <si>
    <t>自己資金用意できない。
過去公庫利用あるので、自分でトライするとのこと</t>
    <rPh sb="0" eb="2">
      <t>ジコ</t>
    </rPh>
    <rPh sb="2" eb="4">
      <t>シキン</t>
    </rPh>
    <rPh sb="4" eb="6">
      <t>ヨウイ</t>
    </rPh>
    <rPh sb="12" eb="14">
      <t>カコ</t>
    </rPh>
    <rPh sb="14" eb="16">
      <t>コウコ</t>
    </rPh>
    <rPh sb="16" eb="18">
      <t>リヨウ</t>
    </rPh>
    <rPh sb="23" eb="25">
      <t>ジブン</t>
    </rPh>
    <phoneticPr fontId="1"/>
  </si>
  <si>
    <t>民間銀行も進められた。</t>
    <rPh sb="0" eb="2">
      <t>ミンカン</t>
    </rPh>
    <rPh sb="2" eb="4">
      <t>ギンコウ</t>
    </rPh>
    <phoneticPr fontId="1"/>
  </si>
  <si>
    <t>宍戸 英幸</t>
  </si>
  <si>
    <t xml:space="preserve">shishido.exterior@abeam.co.jp </t>
  </si>
  <si>
    <t xml:space="preserve">619-0224 京都府 木津川市兜台1-2-5-103 </t>
  </si>
  <si>
    <t xml:space="preserve">090-3057-8127   </t>
  </si>
  <si>
    <t xml:space="preserve">27期目 </t>
  </si>
  <si>
    <t xml:space="preserve">8月 </t>
  </si>
  <si>
    <t xml:space="preserve">300万円 </t>
  </si>
  <si>
    <t xml:space="preserve">あすか工房 </t>
    <phoneticPr fontId="1"/>
  </si>
  <si>
    <t>不在（メール送付済）
公庫と直接やる</t>
    <rPh sb="0" eb="2">
      <t>フザイ</t>
    </rPh>
    <rPh sb="6" eb="8">
      <t>ソウフ</t>
    </rPh>
    <rPh sb="8" eb="9">
      <t>スミ</t>
    </rPh>
    <rPh sb="11" eb="13">
      <t>コウコ</t>
    </rPh>
    <rPh sb="14" eb="16">
      <t>チョクセツ</t>
    </rPh>
    <phoneticPr fontId="1"/>
  </si>
  <si>
    <t xml:space="preserve">濱田 優孝 </t>
  </si>
  <si>
    <t>you_aska_1028@ybb.ne.jp</t>
  </si>
  <si>
    <t xml:space="preserve">634-0051 奈良県 橿原市白橿町5丁目2　13-401 </t>
  </si>
  <si>
    <t xml:space="preserve">0744-28-3907   </t>
  </si>
  <si>
    <t xml:space="preserve">シルク印刷   </t>
  </si>
  <si>
    <t xml:space="preserve">株式会社ユニット </t>
    <phoneticPr fontId="1"/>
  </si>
  <si>
    <t>不在（メール送付済）
自己資金なし収入なし、2チャンでたたかれており、心証が悪いのでお断り</t>
    <rPh sb="0" eb="2">
      <t>フザイ</t>
    </rPh>
    <rPh sb="6" eb="8">
      <t>ソウフ</t>
    </rPh>
    <rPh sb="8" eb="9">
      <t>スミ</t>
    </rPh>
    <rPh sb="11" eb="13">
      <t>ジコ</t>
    </rPh>
    <rPh sb="13" eb="15">
      <t>シキン</t>
    </rPh>
    <rPh sb="17" eb="19">
      <t>シュウニュウ</t>
    </rPh>
    <rPh sb="35" eb="37">
      <t>シンショウ</t>
    </rPh>
    <rPh sb="38" eb="39">
      <t>ワル</t>
    </rPh>
    <rPh sb="43" eb="44">
      <t>コトワ</t>
    </rPh>
    <phoneticPr fontId="1"/>
  </si>
  <si>
    <t>小野 道次</t>
  </si>
  <si>
    <t>m-unit@e-mail.jp</t>
  </si>
  <si>
    <t xml:space="preserve">540-0011 大阪府 大阪市中央区農人橋1-2-10 センエイ谷四604号 </t>
  </si>
  <si>
    <t xml:space="preserve">06-7173-9727   </t>
  </si>
  <si>
    <t xml:space="preserve">近代農業専用システムコンポーネント生産販売事業   </t>
  </si>
  <si>
    <t xml:space="preserve">山田カメラ </t>
    <phoneticPr fontId="1"/>
  </si>
  <si>
    <t xml:space="preserve">山田 壮紀 </t>
  </si>
  <si>
    <t>takenori897@gmail.com</t>
  </si>
  <si>
    <t xml:space="preserve">3294407 栃木県 栃木市大平町川連662-4 </t>
  </si>
  <si>
    <t xml:space="preserve">090-2233-4169 </t>
  </si>
  <si>
    <t>ネット販売</t>
  </si>
  <si>
    <t xml:space="preserve">株式会社マダカナ </t>
    <phoneticPr fontId="1"/>
  </si>
  <si>
    <t>受注
公庫ＮＧ。他金融機関に話している</t>
    <rPh sb="0" eb="2">
      <t>ジュチュウ</t>
    </rPh>
    <rPh sb="3" eb="5">
      <t>コウコ</t>
    </rPh>
    <rPh sb="8" eb="9">
      <t>ホカ</t>
    </rPh>
    <rPh sb="9" eb="11">
      <t>キンユウ</t>
    </rPh>
    <rPh sb="11" eb="13">
      <t>キカン</t>
    </rPh>
    <rPh sb="14" eb="15">
      <t>ハナシ</t>
    </rPh>
    <phoneticPr fontId="1"/>
  </si>
  <si>
    <t xml:space="preserve">間 大輔 </t>
  </si>
  <si>
    <t xml:space="preserve">d-hazama@ymadakana.com </t>
  </si>
  <si>
    <t xml:space="preserve">231-0032 神奈川県 横浜市中区不老町１－２－１　中央第六関内ビル3階 </t>
  </si>
  <si>
    <t xml:space="preserve">090-1435-4343   </t>
  </si>
  <si>
    <t xml:space="preserve">カメラ販売 </t>
  </si>
  <si>
    <t xml:space="preserve">１期目 </t>
  </si>
  <si>
    <t xml:space="preserve">ネットショップ横浜 </t>
    <phoneticPr fontId="1"/>
  </si>
  <si>
    <t>３００で決定</t>
  </si>
  <si>
    <t>2月⒑日（金）</t>
  </si>
  <si>
    <t xml:space="preserve">高橋 正明 </t>
  </si>
  <si>
    <t>takahashi_masa0411@yahoo.co.jp</t>
  </si>
  <si>
    <t>240-0045 神奈川県 横浜市保土ケ谷区川島町1404 くぬぎ台団地4-2-504</t>
  </si>
  <si>
    <t>045-513-5310　</t>
  </si>
  <si>
    <t>アマゾン経由のネット販売</t>
  </si>
  <si>
    <t>1期目</t>
  </si>
  <si>
    <t>７月</t>
  </si>
  <si>
    <t>080－9047‐1850　携帯　ゲームの販売</t>
  </si>
  <si>
    <t xml:space="preserve">有限会社星龍 </t>
    <phoneticPr fontId="1"/>
  </si>
  <si>
    <t>既に自分で公庫に頼んでいる。事業計画書が必要になったら原宛に連絡</t>
  </si>
  <si>
    <t>2月11日（土）</t>
    <rPh sb="4" eb="5">
      <t>ニチ</t>
    </rPh>
    <rPh sb="6" eb="7">
      <t>ド</t>
    </rPh>
    <phoneticPr fontId="1"/>
  </si>
  <si>
    <t xml:space="preserve">韓 勇 </t>
  </si>
  <si>
    <t>xinglongjp@gmail.com</t>
  </si>
  <si>
    <t xml:space="preserve">156-0055 東京都 世田谷区船橋1-12-10 </t>
  </si>
  <si>
    <t xml:space="preserve">03-3427-0939   </t>
  </si>
  <si>
    <t xml:space="preserve">飲食店 </t>
  </si>
  <si>
    <t xml:space="preserve">８月 </t>
  </si>
  <si>
    <t xml:space="preserve">３００万 </t>
  </si>
  <si>
    <t xml:space="preserve">ダイバーシティ </t>
    <phoneticPr fontId="1"/>
  </si>
  <si>
    <t>電話番号・アドレス間違い。イタズラか？</t>
  </si>
  <si>
    <t xml:space="preserve">大澤 祐介 </t>
  </si>
  <si>
    <t>info@gmail.com</t>
  </si>
  <si>
    <t xml:space="preserve">03‐5741‐5874   </t>
  </si>
  <si>
    <t xml:space="preserve">ＩＴ   </t>
  </si>
  <si>
    <t>10000 万円</t>
  </si>
  <si>
    <t>沢田 眞俊</t>
    <rPh sb="4" eb="5">
      <t>シュン</t>
    </rPh>
    <phoneticPr fontId="1"/>
  </si>
  <si>
    <t>TBGC欄へ</t>
  </si>
  <si>
    <t>沢田 眞俊
サワダ マサトシ</t>
    <phoneticPr fontId="1"/>
  </si>
  <si>
    <t xml:space="preserve"> masatoshi.macbook@me.com</t>
  </si>
  <si>
    <t>〒486-0914
愛知県春日井市若草通５－21
現住所は名古屋ですが、徳島で出張で張り付きの機会が多いので、徳島に住民票をうつしてそこで融資進める予定。
〒773-0010
徳島県小松島市日開野町高須116-1
ｸﾚｲﾉｻﾝｾｰｽﾞ206号</t>
    <phoneticPr fontId="1"/>
  </si>
  <si>
    <t>090 8735 7407</t>
    <phoneticPr fontId="1"/>
  </si>
  <si>
    <t>1000万</t>
    <phoneticPr fontId="1"/>
  </si>
  <si>
    <t xml:space="preserve">
TBGC
融資判定に影響の無い金額を相談させて下さい。
基本1000万希望です。
株式法人レベルの事業と
したいです。
仕入資金希望
＊＊＊チェックリスト＊＊＊
①税金滞納ないか？
→ 無し
②その他支払いの滞納ないか？
→ 無し
③過去に銀行系を利用して返済不能になってないか？
→ 15年前にあり
⇒小山加筆・・・CICに情報が上がってきていないので通常先として取り扱う
④自己資金100万ほどはあるか？
→ やりくりで一時的な準備は可能
＊＊＊＊＊＊＊</t>
    <phoneticPr fontId="1"/>
  </si>
  <si>
    <t>田中智啓</t>
    <phoneticPr fontId="1"/>
  </si>
  <si>
    <t>スルガですくいあげる
源泉3期分
職務履歴
免許証のコピー
５％＋税のみ着手なし</t>
    <rPh sb="11" eb="13">
      <t>ゲンセン</t>
    </rPh>
    <rPh sb="14" eb="15">
      <t>キ</t>
    </rPh>
    <rPh sb="15" eb="16">
      <t>ブン</t>
    </rPh>
    <rPh sb="17" eb="19">
      <t>ショクム</t>
    </rPh>
    <rPh sb="19" eb="21">
      <t>リレキ</t>
    </rPh>
    <rPh sb="22" eb="25">
      <t>メンキョショウ</t>
    </rPh>
    <rPh sb="33" eb="34">
      <t>ゼイ</t>
    </rPh>
    <rPh sb="36" eb="38">
      <t>チャクシュ</t>
    </rPh>
    <phoneticPr fontId="1"/>
  </si>
  <si>
    <t xml:space="preserve"> 田中智啓</t>
  </si>
  <si>
    <t>ootom20002000@gmail.com</t>
  </si>
  <si>
    <t>愛知県豊橋市弥生町字東豊和28-2
カーサコスモ101</t>
    <phoneticPr fontId="1"/>
  </si>
  <si>
    <t>1000万</t>
  </si>
  <si>
    <t>TBGC
希望連絡時間帯
いつでも大丈夫です</t>
    <phoneticPr fontId="1"/>
  </si>
  <si>
    <t>agora美容室</t>
    <phoneticPr fontId="1"/>
  </si>
  <si>
    <t>開業は来年。また改めて頼んでもらう</t>
  </si>
  <si>
    <t>黒川 真裕</t>
  </si>
  <si>
    <t>aaammm224@docomo.ne.jp</t>
  </si>
  <si>
    <t>569-0822
大阪府津之江町</t>
    <phoneticPr fontId="1"/>
  </si>
  <si>
    <t>090‐2284‐2667</t>
    <phoneticPr fontId="1"/>
  </si>
  <si>
    <t>サービス業 美容師</t>
  </si>
  <si>
    <t>有限会社　東邦教育システム</t>
    <phoneticPr fontId="1"/>
  </si>
  <si>
    <t>公庫と間違えた</t>
  </si>
  <si>
    <t xml:space="preserve">丹治 重久 </t>
    <phoneticPr fontId="1"/>
  </si>
  <si>
    <t>shigehisa@yobiko-tanji.co.jp</t>
    <phoneticPr fontId="1"/>
  </si>
  <si>
    <t xml:space="preserve">062-0020 北海道 札幌市豊平区月寒中央通４丁目４番１３号 </t>
  </si>
  <si>
    <t xml:space="preserve">011-855-6111   </t>
  </si>
  <si>
    <t>学習塾</t>
  </si>
  <si>
    <t xml:space="preserve">３５期目 </t>
  </si>
  <si>
    <t xml:space="preserve">４月 </t>
  </si>
  <si>
    <t xml:space="preserve">３００万円 </t>
  </si>
  <si>
    <t xml:space="preserve">３０００万円 </t>
  </si>
  <si>
    <t xml:space="preserve">クリーンメンテナンスシノザキ </t>
    <phoneticPr fontId="1"/>
  </si>
  <si>
    <t>受注/決算書待ち</t>
  </si>
  <si>
    <t xml:space="preserve">篠崎 修 </t>
  </si>
  <si>
    <t>c.m.shinozaki@jcom.home.ne.jp</t>
  </si>
  <si>
    <t>812-0894 福岡県 福岡市博多区諸岡4-5-2諸岡ビル103</t>
  </si>
  <si>
    <t xml:space="preserve">092-586-0997   </t>
  </si>
  <si>
    <t xml:space="preserve">清掃業    </t>
  </si>
  <si>
    <t>40万円</t>
  </si>
  <si>
    <t>昇栄</t>
    <phoneticPr fontId="1"/>
  </si>
  <si>
    <t>不要になった</t>
    <phoneticPr fontId="1"/>
  </si>
  <si>
    <t>2月11日（土）</t>
    <rPh sb="1" eb="2">
      <t>ガツ</t>
    </rPh>
    <rPh sb="4" eb="5">
      <t>ニチ</t>
    </rPh>
    <rPh sb="6" eb="7">
      <t>ド</t>
    </rPh>
    <phoneticPr fontId="1"/>
  </si>
  <si>
    <t>坂本 慎吾</t>
  </si>
  <si>
    <t>shoueiss114@gmail.com</t>
    <phoneticPr fontId="1"/>
  </si>
  <si>
    <t>651-1112兵庫県神戸市北区鈴蘭台東町８丁目４番5-501</t>
    <phoneticPr fontId="1"/>
  </si>
  <si>
    <t>090‐9258‐0686</t>
    <phoneticPr fontId="1"/>
  </si>
  <si>
    <t>建設業 仮設足場施工</t>
  </si>
  <si>
    <t>大井 塗装</t>
    <phoneticPr fontId="1"/>
  </si>
  <si>
    <t>受注</t>
  </si>
  <si>
    <t>2月10日（金）</t>
    <rPh sb="1" eb="2">
      <t>ガツ</t>
    </rPh>
    <rPh sb="4" eb="5">
      <t>ニチ</t>
    </rPh>
    <rPh sb="6" eb="7">
      <t>キン</t>
    </rPh>
    <phoneticPr fontId="1"/>
  </si>
  <si>
    <t>大井 利幸</t>
    <phoneticPr fontId="1"/>
  </si>
  <si>
    <t>tsy05290@icloud.com</t>
  </si>
  <si>
    <t>9696545福島県河沼郡会津坂下町字五反田1260-7</t>
    <phoneticPr fontId="1"/>
  </si>
  <si>
    <t>080‐5568‐1656</t>
    <phoneticPr fontId="1"/>
  </si>
  <si>
    <t>塗装業</t>
  </si>
  <si>
    <t>３月</t>
  </si>
  <si>
    <t>富野茂里</t>
    <rPh sb="3" eb="4">
      <t>サト</t>
    </rPh>
    <phoneticPr fontId="1"/>
  </si>
  <si>
    <t>債務整理したことあり。CIC確認中　小山さん紹介・子供が入院で延期</t>
  </si>
  <si>
    <t>2月14日（火）</t>
    <rPh sb="1" eb="2">
      <t>ガツ</t>
    </rPh>
    <rPh sb="4" eb="5">
      <t>ニチ</t>
    </rPh>
    <rPh sb="6" eb="7">
      <t>カ</t>
    </rPh>
    <phoneticPr fontId="1"/>
  </si>
  <si>
    <t>富野茂里</t>
  </si>
  <si>
    <t>shi-geri@i.softbank.jp</t>
  </si>
  <si>
    <t>横浜市中区山手町218-2 ニュー山手マンション306号</t>
    <phoneticPr fontId="1"/>
  </si>
  <si>
    <t>070‐1518‐0106</t>
    <phoneticPr fontId="1"/>
  </si>
  <si>
    <t>連絡希望：平日午前
＊＊＊＊＊チェックリスト＊＊
①税金滞納ないか？
→ はい
②その他支払いの滞納ないか？
→はい
③過去に銀行系を利用して返済不能になってないか？
→はい
④自己資金100万ほどはあるか？
→はい
＊＊＊＊＊
料金合意済みですが念のため、再度お伝えして、契約進めてください。</t>
    <phoneticPr fontId="1"/>
  </si>
  <si>
    <t xml:space="preserve"> 中村　一博 </t>
    <phoneticPr fontId="1"/>
  </si>
  <si>
    <t>付き合いのある銀行に相談後、再度連絡もらえる予定</t>
    <rPh sb="0" eb="1">
      <t>ツ</t>
    </rPh>
    <rPh sb="2" eb="3">
      <t>ア</t>
    </rPh>
    <rPh sb="7" eb="9">
      <t>ギンコウ</t>
    </rPh>
    <rPh sb="10" eb="12">
      <t>ソウダン</t>
    </rPh>
    <rPh sb="12" eb="13">
      <t>ゴ</t>
    </rPh>
    <rPh sb="14" eb="16">
      <t>サイド</t>
    </rPh>
    <rPh sb="16" eb="18">
      <t>レンラク</t>
    </rPh>
    <rPh sb="22" eb="24">
      <t>ヨテイ</t>
    </rPh>
    <phoneticPr fontId="1"/>
  </si>
  <si>
    <t xml:space="preserve">中村　一博 </t>
  </si>
  <si>
    <t>naka3.1620@gmail.com</t>
  </si>
  <si>
    <t>192-0907 東京都 八王子市長沼町655-1　ビラ655　１０１号室</t>
  </si>
  <si>
    <t xml:space="preserve">080-2677-3867   </t>
  </si>
  <si>
    <t xml:space="preserve">不動産業    </t>
  </si>
  <si>
    <t xml:space="preserve">有限会社中伸工業 </t>
    <phoneticPr fontId="1"/>
  </si>
  <si>
    <t>公庫と間違えて電話したが、内容説明し検討する</t>
    <rPh sb="0" eb="2">
      <t>コウコ</t>
    </rPh>
    <rPh sb="3" eb="5">
      <t>マチガ</t>
    </rPh>
    <rPh sb="7" eb="9">
      <t>デンワ</t>
    </rPh>
    <rPh sb="13" eb="15">
      <t>ナイヨウ</t>
    </rPh>
    <rPh sb="15" eb="17">
      <t>セツメイ</t>
    </rPh>
    <rPh sb="18" eb="20">
      <t>ケントウ</t>
    </rPh>
    <phoneticPr fontId="1"/>
  </si>
  <si>
    <t xml:space="preserve">中村 敏治 </t>
  </si>
  <si>
    <t xml:space="preserve">nakasin@lapis.plala.or.jp </t>
  </si>
  <si>
    <t xml:space="preserve">918-8111 福井県 福井市馬垣町707-4 </t>
  </si>
  <si>
    <t xml:space="preserve">0776-36-8528   </t>
  </si>
  <si>
    <t>黒土ひとみ</t>
    <phoneticPr fontId="1"/>
  </si>
  <si>
    <t>公庫に自分で申請する方向だが、検討してみたいと。2/24追いメ</t>
  </si>
  <si>
    <t>2月15日（水）</t>
    <rPh sb="1" eb="2">
      <t>ガツ</t>
    </rPh>
    <rPh sb="4" eb="5">
      <t>ニチ</t>
    </rPh>
    <rPh sb="6" eb="7">
      <t>スイ</t>
    </rPh>
    <phoneticPr fontId="1"/>
  </si>
  <si>
    <t>黒土 ひとみ</t>
  </si>
  <si>
    <t>hitokuro33@yahoo.co.jp</t>
  </si>
  <si>
    <t>2450003 神奈川県泉区岡津町６８９ー1クレイドル２－２０１</t>
  </si>
  <si>
    <t>090-7153-3133</t>
  </si>
  <si>
    <t>:飲食店</t>
  </si>
  <si>
    <t xml:space="preserve">伊藤　商店 </t>
    <phoneticPr fontId="1"/>
  </si>
  <si>
    <t>検討するとのこと。２/15・2/24追いメール</t>
  </si>
  <si>
    <t xml:space="preserve">伊藤 武 </t>
  </si>
  <si>
    <t>takeshi110kg@gmail.com</t>
  </si>
  <si>
    <t xml:space="preserve">599-0304 大阪府 泉南郡岬町望海坂2-12-23 </t>
  </si>
  <si>
    <t xml:space="preserve">080-1417-1100 </t>
  </si>
  <si>
    <t xml:space="preserve">木材・建材の卸し販売 </t>
  </si>
  <si>
    <t>800万円</t>
  </si>
  <si>
    <t xml:space="preserve">有限会社髙橋総合食品本舗 </t>
    <phoneticPr fontId="1"/>
  </si>
  <si>
    <t xml:space="preserve">高橋 卓孜 </t>
  </si>
  <si>
    <t>h-kawai@hujuan.com</t>
  </si>
  <si>
    <t xml:space="preserve">144-0046 東京都 大田区東六郷2-10-1 </t>
  </si>
  <si>
    <t xml:space="preserve">03-3739-4520   </t>
  </si>
  <si>
    <t xml:space="preserve">食品卸　製造業 </t>
  </si>
  <si>
    <t xml:space="preserve">38期 </t>
  </si>
  <si>
    <t xml:space="preserve">4月 </t>
  </si>
  <si>
    <t xml:space="preserve">300万 </t>
  </si>
  <si>
    <t>桜工務店</t>
    <phoneticPr fontId="1"/>
  </si>
  <si>
    <t>不在のため、メール対応</t>
    <rPh sb="0" eb="2">
      <t>フザイ</t>
    </rPh>
    <rPh sb="9" eb="11">
      <t>タイオウ</t>
    </rPh>
    <phoneticPr fontId="1"/>
  </si>
  <si>
    <t>2月16日（木）</t>
    <rPh sb="1" eb="2">
      <t>ガツ</t>
    </rPh>
    <rPh sb="4" eb="5">
      <t>ニチ</t>
    </rPh>
    <rPh sb="6" eb="7">
      <t>モク</t>
    </rPh>
    <phoneticPr fontId="1"/>
  </si>
  <si>
    <t>大塚 定美</t>
  </si>
  <si>
    <t>sakura-saku-daiku@ezweb.ne.jp</t>
  </si>
  <si>
    <t>675ー0052兵庫県加古川市東神吉町出河原733ー25</t>
    <phoneticPr fontId="1"/>
  </si>
  <si>
    <t xml:space="preserve">一般社団法人　環境活動研究会 </t>
    <phoneticPr fontId="1"/>
  </si>
  <si>
    <t>自己資金を用意できない可能性ありなので確認中。</t>
    <rPh sb="0" eb="2">
      <t>ジコ</t>
    </rPh>
    <rPh sb="2" eb="4">
      <t>シキン</t>
    </rPh>
    <rPh sb="5" eb="7">
      <t>ヨウイ</t>
    </rPh>
    <rPh sb="11" eb="14">
      <t>カノウセイ</t>
    </rPh>
    <rPh sb="19" eb="22">
      <t>カクニンチュウ</t>
    </rPh>
    <phoneticPr fontId="1"/>
  </si>
  <si>
    <t>3月決算なので決算終わったあとは自己資金不要なのでその後申し込み</t>
    <rPh sb="1" eb="2">
      <t>ガツ</t>
    </rPh>
    <rPh sb="2" eb="4">
      <t>ケッサン</t>
    </rPh>
    <rPh sb="7" eb="9">
      <t>ケッサン</t>
    </rPh>
    <rPh sb="9" eb="10">
      <t>オ</t>
    </rPh>
    <rPh sb="16" eb="18">
      <t>ジコ</t>
    </rPh>
    <rPh sb="18" eb="20">
      <t>シキン</t>
    </rPh>
    <rPh sb="20" eb="22">
      <t>フヨウ</t>
    </rPh>
    <rPh sb="27" eb="28">
      <t>ゴ</t>
    </rPh>
    <rPh sb="28" eb="29">
      <t>モウ</t>
    </rPh>
    <rPh sb="30" eb="31">
      <t>コ</t>
    </rPh>
    <phoneticPr fontId="1"/>
  </si>
  <si>
    <t xml:space="preserve">西谷 雅治 </t>
  </si>
  <si>
    <t>masaharu63@gmail.com</t>
  </si>
  <si>
    <t xml:space="preserve">413-0231 静岡県 伊東市富戸855-3 </t>
  </si>
  <si>
    <t xml:space="preserve">0557-51-0551   </t>
  </si>
  <si>
    <t xml:space="preserve">環境調査、水難活動,それに準ずる活動 </t>
  </si>
  <si>
    <t>ひかり保育園川口</t>
    <phoneticPr fontId="1"/>
  </si>
  <si>
    <t>公庫500、巣鴨信金300協調融資で決定</t>
  </si>
  <si>
    <t>500＋300</t>
  </si>
  <si>
    <t>2月17日（金）</t>
    <rPh sb="1" eb="2">
      <t>ガツ</t>
    </rPh>
    <rPh sb="4" eb="5">
      <t>ニチ</t>
    </rPh>
    <rPh sb="6" eb="7">
      <t>キン</t>
    </rPh>
    <phoneticPr fontId="1"/>
  </si>
  <si>
    <t>松田 賢治</t>
  </si>
  <si>
    <t>km54935825@yahoo.co.jp</t>
    <phoneticPr fontId="1"/>
  </si>
  <si>
    <t>東京都</t>
    <rPh sb="0" eb="2">
      <t>トウキョウ</t>
    </rPh>
    <rPh sb="2" eb="3">
      <t>ト</t>
    </rPh>
    <phoneticPr fontId="1"/>
  </si>
  <si>
    <t>認可外保育施設</t>
  </si>
  <si>
    <t>1500万円</t>
  </si>
  <si>
    <t>新リンパ・サロンなかむら</t>
    <phoneticPr fontId="1"/>
  </si>
  <si>
    <t>パソコンがない　２００で決定</t>
  </si>
  <si>
    <t>中村 拓也</t>
  </si>
  <si>
    <t>taku.tomo.syou.ryou.128@docomo.ne.jp</t>
  </si>
  <si>
    <t>647-0061和歌山県新宮市三輪崎1204-3</t>
    <phoneticPr fontId="1"/>
  </si>
  <si>
    <t>090-5463-8102</t>
  </si>
  <si>
    <t>療術業</t>
  </si>
  <si>
    <t>石塚 望美</t>
    <phoneticPr fontId="1"/>
  </si>
  <si>
    <t>カードがない。CIC確認→その後連絡しても音信不通</t>
  </si>
  <si>
    <t>石塚 望美</t>
  </si>
  <si>
    <t>nozocsp2009@yahoo.co.jp</t>
  </si>
  <si>
    <t>601‐8205京都府南区久世殿城町446－1－305</t>
    <phoneticPr fontId="1"/>
  </si>
  <si>
    <t>090‐9629‐8968</t>
    <phoneticPr fontId="1"/>
  </si>
  <si>
    <t>化粧品販売</t>
  </si>
  <si>
    <t xml:space="preserve">ななし </t>
    <phoneticPr fontId="1"/>
  </si>
  <si>
    <t>電話かからず。メール済。2 /25追いメール</t>
  </si>
  <si>
    <t xml:space="preserve">出口 敦士 </t>
  </si>
  <si>
    <t xml:space="preserve">nextinnovationed@gmail.com </t>
    <phoneticPr fontId="1"/>
  </si>
  <si>
    <t xml:space="preserve">千葉県 千葉県木更津市中央３－１０－６ </t>
  </si>
  <si>
    <t xml:space="preserve">080‐4166‐3349   </t>
  </si>
  <si>
    <t xml:space="preserve">物販、IT,network,配信業  </t>
  </si>
  <si>
    <t xml:space="preserve">500万 </t>
  </si>
  <si>
    <t xml:space="preserve">アクセスコール </t>
    <phoneticPr fontId="1"/>
  </si>
  <si>
    <t>決算書、かなり厳しい。その後連絡なし</t>
  </si>
  <si>
    <t xml:space="preserve">森本 能弘 </t>
    <phoneticPr fontId="1"/>
  </si>
  <si>
    <t>accecc@70.ro </t>
  </si>
  <si>
    <t xml:space="preserve">631-0824 奈良県 奈良市西大寺南町1-3 三和西大寺南町ビル１Ｆ </t>
  </si>
  <si>
    <t xml:space="preserve">0742-41-9633   </t>
  </si>
  <si>
    <t xml:space="preserve">印刷    </t>
  </si>
  <si>
    <t>３００万円</t>
  </si>
  <si>
    <t xml:space="preserve">株式会社なす野 </t>
    <phoneticPr fontId="1"/>
  </si>
  <si>
    <t>公庫に自分で頼んでいる</t>
  </si>
  <si>
    <t xml:space="preserve">星 雄 </t>
  </si>
  <si>
    <t>nasnoh@yahoo.co.jp</t>
  </si>
  <si>
    <t xml:space="preserve">325-0055 栃木県 那須塩原市宮町4-29 </t>
  </si>
  <si>
    <t xml:space="preserve">0287-64-1005   </t>
  </si>
  <si>
    <t xml:space="preserve">サービス業 </t>
  </si>
  <si>
    <t xml:space="preserve">9期 </t>
  </si>
  <si>
    <t xml:space="preserve">9月 </t>
  </si>
  <si>
    <t xml:space="preserve">100万 </t>
  </si>
  <si>
    <t>3000万</t>
  </si>
  <si>
    <t>朝日生命</t>
    <phoneticPr fontId="1"/>
  </si>
  <si>
    <t>2月19日（日）</t>
    <rPh sb="1" eb="2">
      <t>ガツ</t>
    </rPh>
    <rPh sb="4" eb="5">
      <t>ニチ</t>
    </rPh>
    <rPh sb="6" eb="7">
      <t>ニチ</t>
    </rPh>
    <phoneticPr fontId="1"/>
  </si>
  <si>
    <t>田中 加代子</t>
  </si>
  <si>
    <t>van-kayoko-h.n.c@docomo.ne.jp</t>
  </si>
  <si>
    <t>東京都</t>
  </si>
  <si>
    <t>090－8910－2285</t>
    <phoneticPr fontId="1"/>
  </si>
  <si>
    <t>営業</t>
  </si>
  <si>
    <t>楽山工房  飯島</t>
    <phoneticPr fontId="1"/>
  </si>
  <si>
    <t>300→500にアップセル</t>
  </si>
  <si>
    <t>2月20（月）</t>
    <rPh sb="1" eb="2">
      <t>ガツ</t>
    </rPh>
    <rPh sb="5" eb="6">
      <t>ゲツ</t>
    </rPh>
    <phoneticPr fontId="1"/>
  </si>
  <si>
    <t>飯島 隆行</t>
  </si>
  <si>
    <t>nalu.pu.loa.surf2000@docomo.ne.jp</t>
  </si>
  <si>
    <t>321-2105栃木県宇都宮市下小池町366-143</t>
    <phoneticPr fontId="1"/>
  </si>
  <si>
    <t>090－7210－5239</t>
    <phoneticPr fontId="1"/>
  </si>
  <si>
    <t>林業</t>
  </si>
  <si>
    <t>30万円</t>
  </si>
  <si>
    <t>居酒屋かいきょう</t>
    <phoneticPr fontId="1"/>
  </si>
  <si>
    <t>音信不通　2/22メール済、３/3追いメール</t>
  </si>
  <si>
    <t>大城 優希</t>
  </si>
  <si>
    <t>kaikyo4655@icloud.com</t>
  </si>
  <si>
    <t>9010213沖縄県豊見城字与根310-2</t>
    <phoneticPr fontId="1"/>
  </si>
  <si>
    <t>090－8294－6245</t>
    <phoneticPr fontId="1"/>
  </si>
  <si>
    <t>飲食業</t>
  </si>
  <si>
    <t>４月</t>
  </si>
  <si>
    <t>50万円</t>
  </si>
  <si>
    <t>有限会社吉田研磨工業</t>
  </si>
  <si>
    <t>須賀 瑛介</t>
  </si>
  <si>
    <t>rock-69-himurock@i.softbank.jp</t>
  </si>
  <si>
    <t>3730034群馬県太田市藤阿久町371-9</t>
    <phoneticPr fontId="1"/>
  </si>
  <si>
    <t>080－4061－1021</t>
  </si>
  <si>
    <t>製造業</t>
  </si>
  <si>
    <t>前橋支店　木下様</t>
  </si>
  <si>
    <t xml:space="preserve">御縁屋 </t>
    <phoneticPr fontId="1"/>
  </si>
  <si>
    <t>音信普通・2/22メール済・３/3追いメール</t>
  </si>
  <si>
    <t xml:space="preserve">重松 浩子 </t>
  </si>
  <si>
    <t>goenya3@gmail.com</t>
  </si>
  <si>
    <t xml:space="preserve">810-0001 福岡県 福岡市中央区天神3-5-12 </t>
  </si>
  <si>
    <t xml:space="preserve">092‐781‐1815   </t>
  </si>
  <si>
    <t xml:space="preserve">飲食店    </t>
  </si>
  <si>
    <t xml:space="preserve">200万円 </t>
  </si>
  <si>
    <t xml:space="preserve">ケンチクコウボウ　ユメクウカン </t>
    <phoneticPr fontId="1"/>
  </si>
  <si>
    <t>キャンセルのメールあり</t>
  </si>
  <si>
    <t xml:space="preserve">多田 尚人 </t>
  </si>
  <si>
    <t>ll53dx@yahoo.co.jp</t>
  </si>
  <si>
    <t xml:space="preserve">819-0164 福岡県 福岡市西区今宿町422-7 </t>
  </si>
  <si>
    <t xml:space="preserve">092-807-0152   </t>
  </si>
  <si>
    <t xml:space="preserve">エクステリア業    </t>
  </si>
  <si>
    <t xml:space="preserve">有限会社オールマイティー </t>
    <phoneticPr fontId="1"/>
  </si>
  <si>
    <t>2月21日（火）</t>
    <rPh sb="1" eb="2">
      <t>ガツ</t>
    </rPh>
    <rPh sb="4" eb="5">
      <t>ニチ</t>
    </rPh>
    <rPh sb="6" eb="7">
      <t>カ</t>
    </rPh>
    <phoneticPr fontId="1"/>
  </si>
  <si>
    <t xml:space="preserve">横山 武史 </t>
  </si>
  <si>
    <t>allmaity@wing.ocn.ne.jp</t>
  </si>
  <si>
    <t xml:space="preserve">2210044 神奈川県 横浜市神奈川区東神奈川2-39-1 </t>
  </si>
  <si>
    <t xml:space="preserve">045‐440‐4123 </t>
  </si>
  <si>
    <t xml:space="preserve">建築・土木 </t>
  </si>
  <si>
    <t xml:space="preserve">23期目 </t>
  </si>
  <si>
    <t>イーグルシッピングジャパン株式会社</t>
    <phoneticPr fontId="1"/>
  </si>
  <si>
    <t>民間融資を行う</t>
    <rPh sb="0" eb="2">
      <t>ミンカン</t>
    </rPh>
    <rPh sb="2" eb="4">
      <t>ユウシ</t>
    </rPh>
    <rPh sb="5" eb="6">
      <t>オコナ</t>
    </rPh>
    <phoneticPr fontId="1"/>
  </si>
  <si>
    <t xml:space="preserve">島田 禎之 </t>
  </si>
  <si>
    <t>yoshiyuykishimada@eagleshipjapan.com</t>
  </si>
  <si>
    <t xml:space="preserve">103-0014 東京都 中央区日本橋蛎殻町1-29-9 </t>
  </si>
  <si>
    <t xml:space="preserve">03-5643-1717   </t>
  </si>
  <si>
    <t xml:space="preserve">海運代理店業　及び　第1種貨物利用運送業 </t>
  </si>
  <si>
    <t xml:space="preserve">10期目 </t>
    <phoneticPr fontId="1"/>
  </si>
  <si>
    <t xml:space="preserve">１，３５０万円 </t>
  </si>
  <si>
    <t>１，５００万円</t>
  </si>
  <si>
    <t>伊与田美装</t>
    <phoneticPr fontId="1"/>
  </si>
  <si>
    <t>不在のため、メール対応
2/28追い電　不在</t>
    <rPh sb="0" eb="2">
      <t>フザイ</t>
    </rPh>
    <rPh sb="9" eb="11">
      <t>タイオウ</t>
    </rPh>
    <rPh sb="16" eb="17">
      <t>オ</t>
    </rPh>
    <rPh sb="18" eb="19">
      <t>デン</t>
    </rPh>
    <rPh sb="20" eb="22">
      <t>フザイ</t>
    </rPh>
    <phoneticPr fontId="1"/>
  </si>
  <si>
    <t>伊与田 智</t>
  </si>
  <si>
    <t>ikaoni1441satomaru@yahoo.co.jp</t>
  </si>
  <si>
    <t>430-0854静岡県浜松市南区瓜内町1070</t>
    <phoneticPr fontId="1"/>
  </si>
  <si>
    <t>053－444－4720</t>
    <phoneticPr fontId="1"/>
  </si>
  <si>
    <t>清掃業</t>
    <phoneticPr fontId="1"/>
  </si>
  <si>
    <t>株式会社中尾工務店</t>
    <phoneticPr fontId="1"/>
  </si>
  <si>
    <t>出張中の為、メール対応
消費税260万滞納。</t>
    <rPh sb="0" eb="3">
      <t>シュッチョウチュウ</t>
    </rPh>
    <rPh sb="4" eb="5">
      <t>タメ</t>
    </rPh>
    <rPh sb="9" eb="11">
      <t>タイオウ</t>
    </rPh>
    <rPh sb="12" eb="15">
      <t>ショウヒゼイ</t>
    </rPh>
    <rPh sb="18" eb="19">
      <t>マン</t>
    </rPh>
    <rPh sb="19" eb="21">
      <t>タイノウ</t>
    </rPh>
    <phoneticPr fontId="1"/>
  </si>
  <si>
    <t>中尾 勉</t>
  </si>
  <si>
    <t>t-nakao@n-komu.co.jp</t>
  </si>
  <si>
    <t>802-0001福岡県北九州市小倉北区浅野2-12-21-602</t>
    <phoneticPr fontId="1"/>
  </si>
  <si>
    <t>建設業</t>
  </si>
  <si>
    <t>6期目</t>
  </si>
  <si>
    <t>300万</t>
  </si>
  <si>
    <t>800万</t>
  </si>
  <si>
    <t xml:space="preserve">株式会社希美 </t>
    <phoneticPr fontId="1"/>
  </si>
  <si>
    <t>自己資金を用意、また連絡する
2/28tel 不在</t>
    <rPh sb="23" eb="25">
      <t>フザイ</t>
    </rPh>
    <phoneticPr fontId="1"/>
  </si>
  <si>
    <t xml:space="preserve">堀 初江 </t>
  </si>
  <si>
    <t>kifumi@navy.plala.or.jp</t>
  </si>
  <si>
    <t>329-0505 栃木県 下野市細谷396</t>
  </si>
  <si>
    <t xml:space="preserve">028-538-6870   </t>
  </si>
  <si>
    <t xml:space="preserve">介護 </t>
  </si>
  <si>
    <t xml:space="preserve">2期目 </t>
  </si>
  <si>
    <t xml:space="preserve">１６００万円 </t>
  </si>
  <si>
    <t xml:space="preserve">株式会社シグナム </t>
    <phoneticPr fontId="1"/>
  </si>
  <si>
    <t>決算書を郵送で送付(2/23tel）</t>
    <phoneticPr fontId="1"/>
  </si>
  <si>
    <t xml:space="preserve">古谷津 修 </t>
  </si>
  <si>
    <t>koyatsu@a-signum.co.jp</t>
  </si>
  <si>
    <t xml:space="preserve">160-0004 東京都 新宿区四谷3-13-11 </t>
  </si>
  <si>
    <t xml:space="preserve">03-3341-4976   </t>
  </si>
  <si>
    <t xml:space="preserve">広告制作業 </t>
  </si>
  <si>
    <t xml:space="preserve">47期目 </t>
  </si>
  <si>
    <t xml:space="preserve">末村義之税理士事務所 </t>
    <phoneticPr fontId="1"/>
  </si>
  <si>
    <t xml:space="preserve">中山 和夫 </t>
  </si>
  <si>
    <t>nkym.@gmail.com</t>
  </si>
  <si>
    <t xml:space="preserve">5095161 岐阜県 土岐市泉が丘町５－４２ </t>
  </si>
  <si>
    <t xml:space="preserve">会社員    </t>
  </si>
  <si>
    <t>２００万円</t>
  </si>
  <si>
    <t xml:space="preserve">TOKYO ZOU </t>
    <phoneticPr fontId="1"/>
  </si>
  <si>
    <t xml:space="preserve">池森 秀明 </t>
  </si>
  <si>
    <t>zouzou654@gmail.com</t>
  </si>
  <si>
    <t xml:space="preserve">320-0012 栃木県 宇都宮市山本3-13-5 </t>
  </si>
  <si>
    <t xml:space="preserve">028-612-4950   </t>
  </si>
  <si>
    <t xml:space="preserve">イベント業    </t>
  </si>
  <si>
    <t>ＴＭ工事（株） 
氏名：井上 昌代 
メールアドレス：captainpooh@knd.biglobe.ne.jp
住所：190-0033 東京都 立川市一番町2-6-38 
電話番号：042-531-4256   
法人・個人：法人創業２期目以降 
業種：管工事業  
決算月：5月 
資本金：1000万円 
融資希望額：300万円</t>
    <phoneticPr fontId="1"/>
  </si>
  <si>
    <t>2月22日（水）</t>
    <rPh sb="1" eb="2">
      <t>ガツ</t>
    </rPh>
    <rPh sb="4" eb="5">
      <t>ニチ</t>
    </rPh>
    <rPh sb="6" eb="7">
      <t>スイ</t>
    </rPh>
    <phoneticPr fontId="1"/>
  </si>
  <si>
    <t>井上 昌代 </t>
  </si>
  <si>
    <t>captainpooh@knd.biglobe.ne.jp</t>
  </si>
  <si>
    <t xml:space="preserve">190-0033 東京都 立川市一番町2-6-38 </t>
  </si>
  <si>
    <t xml:space="preserve">042-531-4256   </t>
  </si>
  <si>
    <t xml:space="preserve">管工事業  </t>
  </si>
  <si>
    <t>タカハシガラス</t>
    <phoneticPr fontId="1"/>
  </si>
  <si>
    <t>税金滞納している。払うために公庫利用したかった</t>
  </si>
  <si>
    <t>高橋 丈明</t>
  </si>
  <si>
    <t>hiro.t-1026@softbank.ne.jp</t>
  </si>
  <si>
    <t>359-0023埼玉県</t>
    <phoneticPr fontId="1"/>
  </si>
  <si>
    <t>042‐945-7375</t>
  </si>
  <si>
    <t>マドモアゼル</t>
    <phoneticPr fontId="1"/>
  </si>
  <si>
    <t>電話切られる。音信不通　メール済(2/22)追いメール３/3</t>
  </si>
  <si>
    <t>塚本 純子</t>
  </si>
  <si>
    <t>trasty9222@yahoo.co.jp</t>
  </si>
  <si>
    <t>420-0823静岡県静岡市葵区春日3丁目1番7-1202号</t>
    <phoneticPr fontId="1"/>
  </si>
  <si>
    <t>090-7673-9560</t>
  </si>
  <si>
    <t>飲食店</t>
  </si>
  <si>
    <t>15000万</t>
  </si>
  <si>
    <t>株式会社 トウホクITカイハツ →(株)メビオン</t>
  </si>
  <si>
    <t>5年前に自己破産</t>
  </si>
  <si>
    <t xml:space="preserve">菅原 文広 </t>
  </si>
  <si>
    <t>tif_suga1@yahoo.co.jp</t>
  </si>
  <si>
    <t xml:space="preserve">983-0045 宮城県 仙台市宮城野区宮城野2-12-20-603 </t>
  </si>
  <si>
    <t xml:space="preserve">090-1494-5930 </t>
  </si>
  <si>
    <t xml:space="preserve">IT関連 </t>
  </si>
  <si>
    <t xml:space="preserve">５月 </t>
  </si>
  <si>
    <t>自己破産６年前</t>
  </si>
  <si>
    <t xml:space="preserve">野田大騎 </t>
    <phoneticPr fontId="1"/>
  </si>
  <si>
    <t>メールにて対応済</t>
    <rPh sb="5" eb="7">
      <t>タイオウ</t>
    </rPh>
    <rPh sb="7" eb="8">
      <t>スミ</t>
    </rPh>
    <phoneticPr fontId="1"/>
  </si>
  <si>
    <t>塩野</t>
  </si>
  <si>
    <t>2月23日（木）</t>
    <rPh sb="1" eb="2">
      <t>ガツ</t>
    </rPh>
    <rPh sb="4" eb="5">
      <t>ニチ</t>
    </rPh>
    <rPh sb="6" eb="7">
      <t>モク</t>
    </rPh>
    <phoneticPr fontId="1"/>
  </si>
  <si>
    <t xml:space="preserve">野田 大騎 </t>
  </si>
  <si>
    <t>nodapark_enter_ok-computer1859@i.softbank.jp</t>
  </si>
  <si>
    <t>513-0034 三重県 鈴鹿市須賀1-7-3</t>
    <phoneticPr fontId="1"/>
  </si>
  <si>
    <t xml:space="preserve">ネット販売業  </t>
  </si>
  <si>
    <t>合同会社ワイズカスタマーサポート</t>
    <phoneticPr fontId="1"/>
  </si>
  <si>
    <t>確定申告待ち・３/31不在音信普通</t>
  </si>
  <si>
    <t>2月24日（金）</t>
    <rPh sb="1" eb="2">
      <t>ガツ</t>
    </rPh>
    <rPh sb="4" eb="5">
      <t>ニチ</t>
    </rPh>
    <rPh sb="6" eb="7">
      <t>キン</t>
    </rPh>
    <phoneticPr fontId="1"/>
  </si>
  <si>
    <t>木野村 陽</t>
  </si>
  <si>
    <t>yokinomura@gmail.com</t>
  </si>
  <si>
    <t>080-2684-0094</t>
  </si>
  <si>
    <t>小売業</t>
  </si>
  <si>
    <t xml:space="preserve">岩本整形外科 </t>
    <phoneticPr fontId="1"/>
  </si>
  <si>
    <t>決算書チェック中</t>
  </si>
  <si>
    <t xml:space="preserve">岩本 貴志 </t>
  </si>
  <si>
    <t>takashi@belle.shiga-med.ac.jp</t>
  </si>
  <si>
    <t>526-0043 滋賀県 長浜市大戌亥町</t>
  </si>
  <si>
    <t>0749-64-1866</t>
  </si>
  <si>
    <t xml:space="preserve">医療  </t>
  </si>
  <si>
    <t xml:space="preserve">１２月 </t>
  </si>
  <si>
    <t>８０００万円以上</t>
  </si>
  <si>
    <t>株式会社HR</t>
    <phoneticPr fontId="1"/>
  </si>
  <si>
    <t>カードローン250万・代表者名変更中→その後音信不通</t>
  </si>
  <si>
    <t xml:space="preserve">根岸 隼 </t>
  </si>
  <si>
    <t>negishi12@hr-inc.tokyo.jp</t>
  </si>
  <si>
    <t xml:space="preserve">169-0075 東京都 新宿区高田馬場３－2－14 </t>
  </si>
  <si>
    <t xml:space="preserve">03-5332-6168   </t>
  </si>
  <si>
    <t>カードローン250万</t>
  </si>
  <si>
    <t>浜田鋼管株式会社</t>
    <phoneticPr fontId="1"/>
  </si>
  <si>
    <t>入院中。退院したら、決算書を送ってもらう。体調面で難しいか</t>
  </si>
  <si>
    <t>2月27日（月）</t>
    <rPh sb="1" eb="2">
      <t>ガツ</t>
    </rPh>
    <rPh sb="4" eb="5">
      <t>ニチ</t>
    </rPh>
    <rPh sb="6" eb="7">
      <t>ゲツ</t>
    </rPh>
    <phoneticPr fontId="1"/>
  </si>
  <si>
    <t xml:space="preserve">梶東 祥三 </t>
  </si>
  <si>
    <t xml:space="preserve">hamakou2@ever.ocn.ne.jp </t>
  </si>
  <si>
    <t>737-2517 広島県 呉市安浦町水尻</t>
  </si>
  <si>
    <t xml:space="preserve">082‐384‐4841   </t>
  </si>
  <si>
    <t xml:space="preserve">15期目 </t>
  </si>
  <si>
    <t>万屋 EXIT</t>
    <phoneticPr fontId="1"/>
  </si>
  <si>
    <t>２００万で決定</t>
  </si>
  <si>
    <t>山鹿 透</t>
  </si>
  <si>
    <t>microsd0702@i.softbank.ip</t>
  </si>
  <si>
    <t>090-6259-0702</t>
  </si>
  <si>
    <t>電気配線業</t>
  </si>
  <si>
    <t xml:space="preserve">赤穂電装 </t>
    <phoneticPr fontId="1"/>
  </si>
  <si>
    <t>既に自分で公庫に相談している。病気で厳しいと言われた。とりあえず、自分でやってみる</t>
  </si>
  <si>
    <t xml:space="preserve">籠谷 健 </t>
  </si>
  <si>
    <t>ken.xyz.coltd.331122@vega.ocn.ne.jp</t>
  </si>
  <si>
    <t xml:space="preserve">378-0239 兵庫県 兵庫県赤穂市加里屋78-12 </t>
  </si>
  <si>
    <t xml:space="preserve">0791-42-3500   </t>
  </si>
  <si>
    <t xml:space="preserve">自動車電装品販売修理    </t>
  </si>
  <si>
    <t xml:space="preserve">かぜせん </t>
    <phoneticPr fontId="1"/>
  </si>
  <si>
    <t>不在・２/25メール済・音信不通</t>
  </si>
  <si>
    <t xml:space="preserve">川和田 欣也 </t>
  </si>
  <si>
    <t xml:space="preserve">k.kinmaru0931@gmail.com  </t>
  </si>
  <si>
    <t xml:space="preserve">271-0065 千葉県 松戸市南花島4ー62ー18ー105 </t>
  </si>
  <si>
    <t xml:space="preserve">047-367-2900   </t>
  </si>
  <si>
    <t xml:space="preserve">飲食業    </t>
  </si>
  <si>
    <t>600万円</t>
  </si>
  <si>
    <t>川田流 新大阪</t>
    <phoneticPr fontId="1"/>
  </si>
  <si>
    <t>自分で公庫に頼む・前に公庫で700万完済</t>
  </si>
  <si>
    <t>川田 修</t>
  </si>
  <si>
    <t>mantengoo@yahoo.co.jp</t>
    <phoneticPr fontId="1"/>
  </si>
  <si>
    <t>大阪府</t>
    <phoneticPr fontId="1"/>
  </si>
  <si>
    <t>090-9614-0176</t>
  </si>
  <si>
    <t>飲食</t>
  </si>
  <si>
    <t>500万円</t>
  </si>
  <si>
    <t xml:space="preserve">株式会社マザーホーム </t>
    <phoneticPr fontId="1"/>
  </si>
  <si>
    <t>着手金なし。沖縄公庫に1500万で決定</t>
  </si>
  <si>
    <t xml:space="preserve">松田 秀二 </t>
  </si>
  <si>
    <t>matsu79240@gmail.com</t>
  </si>
  <si>
    <t xml:space="preserve">9020065 沖縄県 那覇市壺屋2-1-32 </t>
  </si>
  <si>
    <t xml:space="preserve">090-2508-9506   </t>
  </si>
  <si>
    <t xml:space="preserve">格安シム販売、
スマートフォン販売    </t>
    <phoneticPr fontId="1"/>
  </si>
  <si>
    <t>株式会社　グリーンスタイル</t>
  </si>
  <si>
    <t>4/27受注　4,500で決定</t>
  </si>
  <si>
    <t xml:space="preserve">新納 義永 </t>
  </si>
  <si>
    <t>niiro03140@gmail.com</t>
  </si>
  <si>
    <t>900-0024 沖縄県 那覇市古波蔵4-7-5 </t>
  </si>
  <si>
    <t xml:space="preserve">090-6857-5494   </t>
  </si>
  <si>
    <t xml:space="preserve">建築 </t>
  </si>
  <si>
    <t xml:space="preserve">6月 </t>
  </si>
  <si>
    <t>アイシン</t>
    <phoneticPr fontId="1"/>
  </si>
  <si>
    <t>不在の為メールで対応</t>
    <rPh sb="0" eb="2">
      <t>フザイ</t>
    </rPh>
    <rPh sb="3" eb="4">
      <t>タメ</t>
    </rPh>
    <rPh sb="8" eb="10">
      <t>タイオウ</t>
    </rPh>
    <phoneticPr fontId="1"/>
  </si>
  <si>
    <t>2月28日（火）</t>
    <rPh sb="1" eb="2">
      <t>ガツ</t>
    </rPh>
    <rPh sb="4" eb="5">
      <t>ニチ</t>
    </rPh>
    <rPh sb="6" eb="7">
      <t>カ</t>
    </rPh>
    <phoneticPr fontId="1"/>
  </si>
  <si>
    <t>升 新一郎</t>
  </si>
  <si>
    <t>aisin_m@yahoo.co.jp</t>
  </si>
  <si>
    <t>989-3126宮城県仙台市青葉区落合５丁目2-36</t>
    <phoneticPr fontId="1"/>
  </si>
  <si>
    <t>080-9654-7784</t>
  </si>
  <si>
    <t>塗装工</t>
  </si>
  <si>
    <t xml:space="preserve">西日本鈑金自動車工業株式会社 </t>
    <phoneticPr fontId="1"/>
  </si>
  <si>
    <t>間違えて申し込んだ</t>
    <phoneticPr fontId="1"/>
  </si>
  <si>
    <t xml:space="preserve">岡本 敏昭 </t>
  </si>
  <si>
    <t>nishiban@poem.ocn.ne.jp</t>
  </si>
  <si>
    <t xml:space="preserve">808-0077 福岡県 北九州市若松区用勺町2-29 </t>
  </si>
  <si>
    <t xml:space="preserve">093-791-1344   </t>
  </si>
  <si>
    <t xml:space="preserve">自動車販売修理業 </t>
  </si>
  <si>
    <t xml:space="preserve">34期目 </t>
  </si>
  <si>
    <t>700万円</t>
  </si>
  <si>
    <t xml:space="preserve">合同会社　シェアリード </t>
    <phoneticPr fontId="1"/>
  </si>
  <si>
    <t>接客中のためメール対応</t>
    <rPh sb="0" eb="3">
      <t>セッキャクチュウ</t>
    </rPh>
    <rPh sb="9" eb="11">
      <t>タイオウ</t>
    </rPh>
    <phoneticPr fontId="1"/>
  </si>
  <si>
    <t xml:space="preserve">近藤 収一 </t>
  </si>
  <si>
    <t>sky17095685@yahoo.co.jp</t>
  </si>
  <si>
    <t xml:space="preserve">006-0861 北海道 札幌市手稲区明日風6-1-1 </t>
  </si>
  <si>
    <t xml:space="preserve">011-215-8937   </t>
  </si>
  <si>
    <t>古物商　リサイクルショップ</t>
  </si>
  <si>
    <t xml:space="preserve">個人事業で2年、法人2期目 </t>
    <phoneticPr fontId="1"/>
  </si>
  <si>
    <t>塚越　優大</t>
    <phoneticPr fontId="1"/>
  </si>
  <si>
    <t>公庫で0回答。同じ事業をしている父と分離していないとみなされた。通帳も母のものを使用</t>
  </si>
  <si>
    <t>塚越 優大</t>
  </si>
  <si>
    <t>mm8egpinpf@i.softbank.jp</t>
  </si>
  <si>
    <t>253-0064神奈川県茅ヶ崎柳島2-11-64</t>
    <phoneticPr fontId="1"/>
  </si>
  <si>
    <t>090- 4224- 5239</t>
  </si>
  <si>
    <t>40万</t>
  </si>
  <si>
    <t xml:space="preserve">多田井塗装 </t>
    <phoneticPr fontId="1"/>
  </si>
  <si>
    <t>3月1日（水）</t>
    <rPh sb="1" eb="2">
      <t>ガツ</t>
    </rPh>
    <rPh sb="3" eb="4">
      <t>ニチ</t>
    </rPh>
    <rPh sb="5" eb="6">
      <t>スイ</t>
    </rPh>
    <phoneticPr fontId="1"/>
  </si>
  <si>
    <t xml:space="preserve">多田井 実 </t>
  </si>
  <si>
    <t>mitun@maia.eonet.ne.jp</t>
  </si>
  <si>
    <t xml:space="preserve">554-0012 大阪府 大阪市此花区西九条4-3-28 </t>
  </si>
  <si>
    <t xml:space="preserve">090-3716-7417   </t>
    <phoneticPr fontId="1"/>
  </si>
  <si>
    <t xml:space="preserve">塗装業    </t>
  </si>
  <si>
    <t>開運堂</t>
    <phoneticPr fontId="1"/>
  </si>
  <si>
    <t>1度受注するも４/14追いメール済・音信不通</t>
  </si>
  <si>
    <t>山本 桂巳</t>
  </si>
  <si>
    <t>kyamam28@gmail.com</t>
  </si>
  <si>
    <t>285-0845千葉県</t>
    <phoneticPr fontId="1"/>
  </si>
  <si>
    <t>090-8000-6126</t>
  </si>
  <si>
    <t>インターネット物販</t>
  </si>
  <si>
    <t>荒岡工業</t>
    <phoneticPr fontId="1"/>
  </si>
  <si>
    <t>公庫と間違えた。説明後検討</t>
    <rPh sb="0" eb="2">
      <t>コウコ</t>
    </rPh>
    <rPh sb="8" eb="10">
      <t>セツメイ</t>
    </rPh>
    <rPh sb="10" eb="11">
      <t>ゴ</t>
    </rPh>
    <rPh sb="11" eb="13">
      <t>ケントウ</t>
    </rPh>
    <phoneticPr fontId="1"/>
  </si>
  <si>
    <t>３月2日（木）</t>
    <rPh sb="1" eb="2">
      <t>ガツ</t>
    </rPh>
    <rPh sb="3" eb="4">
      <t>ニチ</t>
    </rPh>
    <rPh sb="5" eb="6">
      <t>モク</t>
    </rPh>
    <phoneticPr fontId="1"/>
  </si>
  <si>
    <t>荒岡 大輔</t>
    <phoneticPr fontId="1"/>
  </si>
  <si>
    <t>zf874f8c72gwsya@softbank.ne.jp</t>
  </si>
  <si>
    <t>580ー0034大阪府松原市天美西2-3-2B205</t>
    <phoneticPr fontId="1"/>
  </si>
  <si>
    <t>090-9058-5524</t>
  </si>
  <si>
    <t>防水業</t>
  </si>
  <si>
    <t>岡野工業</t>
    <phoneticPr fontId="1"/>
  </si>
  <si>
    <t>不在。メール対応</t>
    <rPh sb="0" eb="2">
      <t>フザイ</t>
    </rPh>
    <rPh sb="6" eb="8">
      <t>タイオウ</t>
    </rPh>
    <phoneticPr fontId="1"/>
  </si>
  <si>
    <t>西岡 幸</t>
  </si>
  <si>
    <t>hoerohatsuriya@i.softbank.jp</t>
    <phoneticPr fontId="1"/>
  </si>
  <si>
    <t>564-0063東京都吹田市江坂町2-1-8江坂ハイデンス817号</t>
    <phoneticPr fontId="1"/>
  </si>
  <si>
    <t>06-6330-0115</t>
  </si>
  <si>
    <t xml:space="preserve">株式会社HYUNJIN </t>
    <phoneticPr fontId="1"/>
  </si>
  <si>
    <t xml:space="preserve">張本 忠 </t>
  </si>
  <si>
    <t>jang215366@yahoo.co.jp</t>
  </si>
  <si>
    <t xml:space="preserve">550-0005 大阪府 大阪市西区西本町1-11-1  505 </t>
  </si>
  <si>
    <t xml:space="preserve">090-7557-6728   </t>
  </si>
  <si>
    <t xml:space="preserve">宝石輸出入商 </t>
  </si>
  <si>
    <t xml:space="preserve">11期目 </t>
  </si>
  <si>
    <t xml:space="preserve">3月 </t>
  </si>
  <si>
    <t xml:space="preserve">1500万円 </t>
  </si>
  <si>
    <t xml:space="preserve">株式会社ピーストッカー </t>
    <phoneticPr fontId="1"/>
  </si>
  <si>
    <t xml:space="preserve">山崎 信 </t>
  </si>
  <si>
    <t>main@peacetocker.com</t>
  </si>
  <si>
    <t xml:space="preserve">532-0023 大阪府 大阪市淀川区十三東1-7-21十三カンエビル3階 </t>
  </si>
  <si>
    <t xml:space="preserve">06-6829-6743   </t>
  </si>
  <si>
    <t xml:space="preserve">小売 </t>
  </si>
  <si>
    <t xml:space="preserve">２期目 </t>
  </si>
  <si>
    <t xml:space="preserve">１月 </t>
  </si>
  <si>
    <t>１５０～２００万円</t>
  </si>
  <si>
    <t xml:space="preserve">株式会社　門倉 </t>
    <phoneticPr fontId="1"/>
  </si>
  <si>
    <t>不在・メール対応</t>
    <rPh sb="0" eb="2">
      <t>フザイ</t>
    </rPh>
    <rPh sb="6" eb="8">
      <t>タイオウ</t>
    </rPh>
    <phoneticPr fontId="1"/>
  </si>
  <si>
    <t xml:space="preserve">吉永 正規 </t>
  </si>
  <si>
    <t>m.yoshinaga.kadokura@jcom.home.ne.jp</t>
  </si>
  <si>
    <t xml:space="preserve">239-0826 神奈川県 横須賀市長瀬1-15-20 </t>
    <phoneticPr fontId="1"/>
  </si>
  <si>
    <t xml:space="preserve">046-841-7741   </t>
  </si>
  <si>
    <t xml:space="preserve">56期目 </t>
  </si>
  <si>
    <t xml:space="preserve">1080万円 </t>
  </si>
  <si>
    <t xml:space="preserve">８００万円    </t>
  </si>
  <si>
    <t xml:space="preserve">株式会社else </t>
    <phoneticPr fontId="1"/>
  </si>
  <si>
    <t>法人税未納のため、支払後再度連絡をもらう</t>
    <rPh sb="0" eb="3">
      <t>ホウジンゼイ</t>
    </rPh>
    <rPh sb="3" eb="5">
      <t>ミノウ</t>
    </rPh>
    <rPh sb="9" eb="11">
      <t>シハライ</t>
    </rPh>
    <rPh sb="11" eb="12">
      <t>ゴ</t>
    </rPh>
    <rPh sb="12" eb="14">
      <t>サイド</t>
    </rPh>
    <rPh sb="14" eb="16">
      <t>レンラク</t>
    </rPh>
    <phoneticPr fontId="1"/>
  </si>
  <si>
    <t xml:space="preserve">篠崎 貴重 </t>
  </si>
  <si>
    <t>kisaragi4920@yahoo.co.jp</t>
  </si>
  <si>
    <t xml:space="preserve">321-0158 栃木県 宇都宮市西川田本町4-6-21 </t>
  </si>
  <si>
    <t xml:space="preserve">028-658-6477   </t>
  </si>
  <si>
    <t xml:space="preserve">IT等 </t>
  </si>
  <si>
    <t xml:space="preserve">１０００円 </t>
  </si>
  <si>
    <t xml:space="preserve">500万円   </t>
  </si>
  <si>
    <t>株式会社TOEI</t>
    <phoneticPr fontId="1"/>
  </si>
  <si>
    <t>木梨 一也</t>
  </si>
  <si>
    <t>toei@zeus.eonet.ne.jp</t>
  </si>
  <si>
    <t>673-0721兵庫県三木市細川町高篠635</t>
    <phoneticPr fontId="1"/>
  </si>
  <si>
    <t>079-460-4842</t>
  </si>
  <si>
    <t>配管設備業</t>
  </si>
  <si>
    <t>6月</t>
    <phoneticPr fontId="1"/>
  </si>
  <si>
    <t>永田 卓也（TBGC）</t>
    <phoneticPr fontId="1"/>
  </si>
  <si>
    <t>カードローン多。公庫で厳しいと。本人取り下げ</t>
  </si>
  <si>
    <t>３月3日（金）</t>
    <rPh sb="1" eb="2">
      <t>ガツ</t>
    </rPh>
    <rPh sb="3" eb="4">
      <t>ニチ</t>
    </rPh>
    <rPh sb="5" eb="6">
      <t>キン</t>
    </rPh>
    <phoneticPr fontId="1"/>
  </si>
  <si>
    <t>永田 卓也</t>
  </si>
  <si>
    <t>joymetal109@gmail.com</t>
  </si>
  <si>
    <t>090-5199-3300</t>
  </si>
  <si>
    <t>TBGC
希望連絡時間：日中(9~17時)
※夕方以降でも応対は可能ですが、出れない場合があるので、
留守電などに入れて頂けるとありがたいです。
着手金は3/7に振込予定</t>
    <phoneticPr fontId="1"/>
  </si>
  <si>
    <t xml:space="preserve">有限会社豊原電工 </t>
    <phoneticPr fontId="1"/>
  </si>
  <si>
    <t>公庫で滞納・193と同じ人</t>
  </si>
  <si>
    <t>3月4日（土）</t>
    <rPh sb="1" eb="2">
      <t>ガツ</t>
    </rPh>
    <rPh sb="3" eb="4">
      <t>ニチ</t>
    </rPh>
    <rPh sb="5" eb="6">
      <t>ド</t>
    </rPh>
    <phoneticPr fontId="1"/>
  </si>
  <si>
    <t xml:space="preserve">豊原 重幸 </t>
  </si>
  <si>
    <t xml:space="preserve">33006830@ezweb.ne.jp  </t>
  </si>
  <si>
    <t xml:space="preserve">4870005 愛知県 春日井市押沢台４丁目８番地２２ </t>
  </si>
  <si>
    <t xml:space="preserve">056-891-8971   </t>
  </si>
  <si>
    <t xml:space="preserve">電気工事 </t>
  </si>
  <si>
    <t xml:space="preserve">２６期目 </t>
  </si>
  <si>
    <t xml:space="preserve">株式会社iProvide →合同会社 iHoldings </t>
    <phoneticPr fontId="1"/>
  </si>
  <si>
    <t>500で決定</t>
  </si>
  <si>
    <t xml:space="preserve">深沢 雄次 </t>
  </si>
  <si>
    <t xml:space="preserve">info@iprovide.jp </t>
  </si>
  <si>
    <t>東京都 →〒420-0035
静岡県静岡市葵区七間町６−２
七間町銀河ビル２F−A</t>
  </si>
  <si>
    <t xml:space="preserve">090-7312-5000   </t>
  </si>
  <si>
    <t xml:space="preserve">IT    </t>
  </si>
  <si>
    <t xml:space="preserve">三和板金工業 </t>
    <phoneticPr fontId="1"/>
  </si>
  <si>
    <t>自分で公庫に頼む</t>
  </si>
  <si>
    <t xml:space="preserve">金丸 正輝 </t>
  </si>
  <si>
    <t>rinn_nonn777@yahoo.co.jp</t>
  </si>
  <si>
    <t xml:space="preserve">403-0005 山梨県 富士吉田市上吉田１０６８－１１ </t>
  </si>
  <si>
    <t xml:space="preserve">0555-22-8193   </t>
  </si>
  <si>
    <t xml:space="preserve">建築板金    </t>
  </si>
  <si>
    <t>サニックス</t>
    <phoneticPr fontId="1"/>
  </si>
  <si>
    <t>3月6日（月）</t>
    <rPh sb="1" eb="2">
      <t>ガツ</t>
    </rPh>
    <rPh sb="3" eb="4">
      <t>ニチ</t>
    </rPh>
    <rPh sb="5" eb="6">
      <t>ゲツ</t>
    </rPh>
    <phoneticPr fontId="1"/>
  </si>
  <si>
    <t>井手 美代子</t>
  </si>
  <si>
    <t>siho.taka@docomo.ne.jp</t>
  </si>
  <si>
    <t>佐賀県嬉野市塩田中五町田乙3489-2</t>
    <rPh sb="0" eb="2">
      <t>サガ</t>
    </rPh>
    <phoneticPr fontId="1"/>
  </si>
  <si>
    <t>090--2502--3697</t>
  </si>
  <si>
    <t>会社員</t>
  </si>
  <si>
    <t>80万円</t>
  </si>
  <si>
    <t xml:space="preserve">ホーク　アイ </t>
    <phoneticPr fontId="1"/>
  </si>
  <si>
    <t>留守電・メー対応。音信不通</t>
  </si>
  <si>
    <t xml:space="preserve">髙橋 登志夫 </t>
  </si>
  <si>
    <t>mikoto47@hotmail.co.jp</t>
  </si>
  <si>
    <t xml:space="preserve">271-0097 千葉県 松戸市栗山 </t>
  </si>
  <si>
    <t xml:space="preserve">047-368-6261   </t>
  </si>
  <si>
    <t xml:space="preserve">宝飾品卸売    </t>
  </si>
  <si>
    <t>澤井 弘之（TBGC)</t>
    <phoneticPr fontId="1"/>
  </si>
  <si>
    <t>カードローン200万・確定申告書から公庫は無理。スルガをオファーずるが音信不通</t>
  </si>
  <si>
    <t>澤井 弘之</t>
  </si>
  <si>
    <t>sahiro4258@gmail.com</t>
  </si>
  <si>
    <t>東京都世田谷区祖師谷4-18-15-201</t>
  </si>
  <si>
    <t>TBGC
希望連絡時間帯（曜日含む）
    基本的に平日の22時以降は大丈夫です。</t>
    <phoneticPr fontId="1"/>
  </si>
  <si>
    <t xml:space="preserve">株式会社　早慶道場 </t>
    <phoneticPr fontId="1"/>
  </si>
  <si>
    <t>決算書を送付。厳しいか。次期が終わったら頼むと</t>
  </si>
  <si>
    <t xml:space="preserve">鎌田 真 </t>
  </si>
  <si>
    <t xml:space="preserve">makotokamada@outlook.com </t>
  </si>
  <si>
    <t>160-0004 東京都 新宿区四谷1-18</t>
    <phoneticPr fontId="1"/>
  </si>
  <si>
    <t xml:space="preserve">03-6457-4221   </t>
  </si>
  <si>
    <t xml:space="preserve">進学塾 </t>
  </si>
  <si>
    <t xml:space="preserve">有限会社宮田工務店 </t>
    <phoneticPr fontId="1"/>
  </si>
  <si>
    <t>手数料高い。自分で頼む</t>
  </si>
  <si>
    <t xml:space="preserve">宮田 篤 </t>
  </si>
  <si>
    <t xml:space="preserve">342-0001 埼玉県 吉川市上内川899-3 </t>
  </si>
  <si>
    <t xml:space="preserve">090-3338-5422   </t>
  </si>
  <si>
    <t xml:space="preserve">建築業、設計事務所 </t>
  </si>
  <si>
    <t>２０００万円</t>
  </si>
  <si>
    <t xml:space="preserve">株式会社　いちのせき弁当 </t>
    <phoneticPr fontId="1"/>
  </si>
  <si>
    <t>自分で頼む　手数料が高い</t>
  </si>
  <si>
    <t xml:space="preserve">小野寺 悟 </t>
  </si>
  <si>
    <t>ichi-bento1@icn-net.ne.jp</t>
  </si>
  <si>
    <t xml:space="preserve">021-0031 岩手県 一関市青葉1-4-17 </t>
  </si>
  <si>
    <t xml:space="preserve">0191-26-6540   </t>
    <phoneticPr fontId="1"/>
  </si>
  <si>
    <r>
      <t xml:space="preserve">弁当・仕出料理製造配達販売
</t>
    </r>
    <r>
      <rPr>
        <sz val="11"/>
        <color theme="1"/>
        <rFont val="Yu Gothic"/>
        <family val="3"/>
        <charset val="128"/>
        <scheme val="minor"/>
      </rPr>
      <t>及び食堂</t>
    </r>
    <r>
      <rPr>
        <sz val="11"/>
        <color theme="1"/>
        <rFont val="Yu Gothic"/>
        <family val="2"/>
        <charset val="128"/>
        <scheme val="minor"/>
      </rPr>
      <t xml:space="preserve"> </t>
    </r>
    <phoneticPr fontId="1"/>
  </si>
  <si>
    <t>G・M工業</t>
    <phoneticPr fontId="1"/>
  </si>
  <si>
    <t>確定申告書を送ってもらう　FAX追いメール済4/27</t>
  </si>
  <si>
    <t>後藤 政嘉</t>
  </si>
  <si>
    <t>g.m.kougyou@hb.tp1.jp</t>
  </si>
  <si>
    <t>811-2124福岡県糟屋郡宇美町若草1-8-19</t>
    <phoneticPr fontId="1"/>
  </si>
  <si>
    <t>090-8226-9268</t>
  </si>
  <si>
    <t>建築金物</t>
  </si>
  <si>
    <t xml:space="preserve">株式会社POWER GATE </t>
    <phoneticPr fontId="1"/>
  </si>
  <si>
    <t>確定申告書を送ってもらう　メール追いメール済４/27</t>
  </si>
  <si>
    <t xml:space="preserve">中川 満 </t>
  </si>
  <si>
    <t>acv-na@rk2.so-net.ne.jp</t>
  </si>
  <si>
    <t xml:space="preserve">542-0073 大阪府 大阪市中央区日本橋2-15-4 </t>
  </si>
  <si>
    <t xml:space="preserve">06-6643-9446   </t>
  </si>
  <si>
    <t xml:space="preserve">電気通信業 </t>
  </si>
  <si>
    <t xml:space="preserve">11月 </t>
  </si>
  <si>
    <t xml:space="preserve">谷井 千秋 </t>
    <phoneticPr fontId="1"/>
  </si>
  <si>
    <t>間違えた</t>
  </si>
  <si>
    <t>3月7日（火）</t>
    <rPh sb="1" eb="2">
      <t>ガツ</t>
    </rPh>
    <rPh sb="3" eb="4">
      <t>ニチ</t>
    </rPh>
    <rPh sb="5" eb="6">
      <t>カ</t>
    </rPh>
    <phoneticPr fontId="1"/>
  </si>
  <si>
    <t xml:space="preserve">谷井 千秋 </t>
  </si>
  <si>
    <t>sayomon@p2.tst.ne.jp</t>
  </si>
  <si>
    <t xml:space="preserve">939-1425 富山県 砺波市井栗谷6518 </t>
  </si>
  <si>
    <t xml:space="preserve">0763-37-1275  </t>
  </si>
  <si>
    <t xml:space="preserve">太陽光発電    </t>
  </si>
  <si>
    <t xml:space="preserve">有限会社　勇建興業 </t>
    <phoneticPr fontId="1"/>
  </si>
  <si>
    <t>公庫で０解答　６年前の破産が原因か？→北海道銀行に</t>
  </si>
  <si>
    <t xml:space="preserve">澤田 勇作 </t>
  </si>
  <si>
    <t>yuukenkougyo7056asahlkawa@docomo.ne.jp</t>
  </si>
  <si>
    <t>北海道</t>
  </si>
  <si>
    <t xml:space="preserve">建設業　解体業　土木業    </t>
  </si>
  <si>
    <t>ハルヒ塗装</t>
    <phoneticPr fontId="1"/>
  </si>
  <si>
    <t>不要</t>
  </si>
  <si>
    <t>3月8日（水）</t>
    <rPh sb="1" eb="2">
      <t>ガツ</t>
    </rPh>
    <rPh sb="3" eb="4">
      <t>ニチ</t>
    </rPh>
    <rPh sb="5" eb="6">
      <t>スイ</t>
    </rPh>
    <phoneticPr fontId="1"/>
  </si>
  <si>
    <t>芳野 詳太</t>
  </si>
  <si>
    <t>luv.shm0307@docomo.ne.jp</t>
  </si>
  <si>
    <t>7918012愛媛県松山市フォブールサツキB101</t>
    <phoneticPr fontId="1"/>
  </si>
  <si>
    <t>090-5147-0131</t>
  </si>
  <si>
    <t>建築塗装業</t>
  </si>
  <si>
    <t>菅原設備工業</t>
    <phoneticPr fontId="1"/>
  </si>
  <si>
    <t>決算書FAXを送ってもらう追いメール済4/27</t>
  </si>
  <si>
    <t>菅原 大悟</t>
  </si>
  <si>
    <t>b226388dd7s63jm@softbank.ne.jp</t>
  </si>
  <si>
    <t>264-0024千葉県千葉市若葉区高品町899ー1高品ハイツ1ー512</t>
    <phoneticPr fontId="1"/>
  </si>
  <si>
    <t>080-1113-4498</t>
  </si>
  <si>
    <t>設備工事業</t>
  </si>
  <si>
    <t xml:space="preserve">IK－ソ－ラ－発電 </t>
    <phoneticPr fontId="1"/>
  </si>
  <si>
    <t>既に公庫に6400万借り入れている</t>
  </si>
  <si>
    <t xml:space="preserve">池田 孝夫 </t>
  </si>
  <si>
    <t>takalin82v@mx9.ttcn.ne.jp</t>
  </si>
  <si>
    <t xml:space="preserve">栃木県  </t>
  </si>
  <si>
    <t xml:space="preserve">090-4848-8409 </t>
  </si>
  <si>
    <t xml:space="preserve">ソ－ラ－発電事業    </t>
  </si>
  <si>
    <t xml:space="preserve">2000万円  </t>
  </si>
  <si>
    <t xml:space="preserve">かよう亭 </t>
    <phoneticPr fontId="1"/>
  </si>
  <si>
    <t xml:space="preserve">大畑 康一 </t>
  </si>
  <si>
    <t>koichi.ohata@gmail.com</t>
  </si>
  <si>
    <t xml:space="preserve">607-8422 京都府 京都市山科区御陵封ジ山町1-72 </t>
  </si>
  <si>
    <t xml:space="preserve">080-9739-4603   </t>
  </si>
  <si>
    <t xml:space="preserve">旅館業    </t>
  </si>
  <si>
    <t xml:space="preserve">株式会社Bridge Job's </t>
    <phoneticPr fontId="1"/>
  </si>
  <si>
    <t>資本金のために2000万必要　保証協会でも個人では無理</t>
  </si>
  <si>
    <t>3月9日（木）</t>
    <rPh sb="1" eb="2">
      <t>ガツ</t>
    </rPh>
    <rPh sb="3" eb="4">
      <t>ニチ</t>
    </rPh>
    <rPh sb="5" eb="6">
      <t>モク</t>
    </rPh>
    <phoneticPr fontId="1"/>
  </si>
  <si>
    <t xml:space="preserve">福田 智 </t>
  </si>
  <si>
    <t>fukuda.s@staffservice.ne.jp</t>
  </si>
  <si>
    <t>135-0016 東京都 江東区東陽２丁目４－４２　パークハビオ東陽９０７号</t>
  </si>
  <si>
    <t xml:space="preserve">090-6507-0207   </t>
  </si>
  <si>
    <t xml:space="preserve">人材派遣業 </t>
  </si>
  <si>
    <t xml:space="preserve">５００万 </t>
  </si>
  <si>
    <t xml:space="preserve">２０００万  </t>
  </si>
  <si>
    <t>ピース買取販売</t>
    <phoneticPr fontId="1"/>
  </si>
  <si>
    <t>旦那の過去数期分の税金未納があり、分割納付の決定が来週くらいに決まるので、そこから判断</t>
    <rPh sb="0" eb="2">
      <t>ダンナ</t>
    </rPh>
    <rPh sb="3" eb="5">
      <t>カコ</t>
    </rPh>
    <rPh sb="5" eb="7">
      <t>スウキ</t>
    </rPh>
    <rPh sb="7" eb="8">
      <t>ブン</t>
    </rPh>
    <rPh sb="9" eb="11">
      <t>ゼイキン</t>
    </rPh>
    <rPh sb="11" eb="13">
      <t>ミノウ</t>
    </rPh>
    <rPh sb="17" eb="19">
      <t>ブンカツ</t>
    </rPh>
    <rPh sb="19" eb="21">
      <t>ノウフ</t>
    </rPh>
    <rPh sb="22" eb="24">
      <t>ケッテイ</t>
    </rPh>
    <rPh sb="25" eb="27">
      <t>ライシュウ</t>
    </rPh>
    <rPh sb="31" eb="32">
      <t>キ</t>
    </rPh>
    <rPh sb="41" eb="43">
      <t>ハンダン</t>
    </rPh>
    <phoneticPr fontId="1"/>
  </si>
  <si>
    <t>斎藤 結花</t>
  </si>
  <si>
    <t>0mw3290106-072y@ezweb.ne.jp</t>
  </si>
  <si>
    <t>960-1107福島県</t>
    <phoneticPr fontId="1"/>
  </si>
  <si>
    <t>080-9011-1007</t>
  </si>
  <si>
    <t>中古車販売</t>
  </si>
  <si>
    <t xml:space="preserve">株式会社リンゴ屋 </t>
    <phoneticPr fontId="1"/>
  </si>
  <si>
    <t>決算書確認の上、進行</t>
    <rPh sb="0" eb="3">
      <t>ケッサンショ</t>
    </rPh>
    <rPh sb="3" eb="5">
      <t>カクニン</t>
    </rPh>
    <rPh sb="6" eb="7">
      <t>ウエ</t>
    </rPh>
    <rPh sb="8" eb="10">
      <t>シンコウ</t>
    </rPh>
    <phoneticPr fontId="1"/>
  </si>
  <si>
    <t xml:space="preserve">黒木 良樹 </t>
  </si>
  <si>
    <t>kuroki@iphone-ringoya.co.jp</t>
  </si>
  <si>
    <t xml:space="preserve">102-0074 東京都 千代田区九段南3-3-18 </t>
  </si>
  <si>
    <t xml:space="preserve">070-5517-2922   </t>
  </si>
  <si>
    <t>法人創業二期目以降</t>
    <rPh sb="0" eb="2">
      <t>ホウジン</t>
    </rPh>
    <rPh sb="2" eb="4">
      <t>ソウギョウ</t>
    </rPh>
    <rPh sb="4" eb="6">
      <t>ニキ</t>
    </rPh>
    <rPh sb="6" eb="7">
      <t>メ</t>
    </rPh>
    <rPh sb="7" eb="9">
      <t>イコウ</t>
    </rPh>
    <phoneticPr fontId="1"/>
  </si>
  <si>
    <t>携帯電話修理業</t>
    <rPh sb="0" eb="2">
      <t>ケイタイ</t>
    </rPh>
    <rPh sb="2" eb="4">
      <t>デンワ</t>
    </rPh>
    <rPh sb="4" eb="6">
      <t>シュウリ</t>
    </rPh>
    <rPh sb="6" eb="7">
      <t>ギョウ</t>
    </rPh>
    <phoneticPr fontId="1"/>
  </si>
  <si>
    <t>アンミロワ―ル</t>
    <phoneticPr fontId="1"/>
  </si>
  <si>
    <t>確定申告書確認中</t>
    <rPh sb="0" eb="2">
      <t>カクテイ</t>
    </rPh>
    <rPh sb="2" eb="4">
      <t>シンコク</t>
    </rPh>
    <rPh sb="4" eb="5">
      <t>ショ</t>
    </rPh>
    <rPh sb="5" eb="7">
      <t>カクニン</t>
    </rPh>
    <rPh sb="7" eb="8">
      <t>チュウ</t>
    </rPh>
    <phoneticPr fontId="1"/>
  </si>
  <si>
    <t>秋間 清貴</t>
  </si>
  <si>
    <t>select630miro426@docomo.ne.jp</t>
  </si>
  <si>
    <t>兵庫県西宮市</t>
    <phoneticPr fontId="1"/>
  </si>
  <si>
    <t>090-9544-3467</t>
  </si>
  <si>
    <t>小売店</t>
  </si>
  <si>
    <t>う米や</t>
    <phoneticPr fontId="1"/>
  </si>
  <si>
    <t>深海 茉佑</t>
  </si>
  <si>
    <t>system_of_a_down@i.softbank.jp</t>
  </si>
  <si>
    <t>080-3802-7880</t>
  </si>
  <si>
    <t>受注業務</t>
  </si>
  <si>
    <t xml:space="preserve">KEEP </t>
    <phoneticPr fontId="1"/>
  </si>
  <si>
    <t>借り入れ金額をUPして検討→追いメール済４/27</t>
  </si>
  <si>
    <t>3月10日（金）</t>
    <rPh sb="1" eb="2">
      <t>ガツ</t>
    </rPh>
    <rPh sb="4" eb="5">
      <t>ニチ</t>
    </rPh>
    <rPh sb="6" eb="7">
      <t>キン</t>
    </rPh>
    <phoneticPr fontId="1"/>
  </si>
  <si>
    <t xml:space="preserve">木村 優次朗 </t>
  </si>
  <si>
    <t xml:space="preserve">keep.kimura@gmail.com  </t>
  </si>
  <si>
    <t xml:space="preserve">632-0016 奈良県 天理市川原城町637 </t>
  </si>
  <si>
    <t xml:space="preserve">090-8934-9705   </t>
  </si>
  <si>
    <t>合同会社K-Planning</t>
    <phoneticPr fontId="1"/>
  </si>
  <si>
    <t>3月11日（土）</t>
    <rPh sb="1" eb="2">
      <t>ガツ</t>
    </rPh>
    <rPh sb="4" eb="5">
      <t>ニチ</t>
    </rPh>
    <rPh sb="6" eb="7">
      <t>ド</t>
    </rPh>
    <phoneticPr fontId="1"/>
  </si>
  <si>
    <t>片岡 厚志</t>
  </si>
  <si>
    <t>kplanningllc@gmail.com</t>
  </si>
  <si>
    <t>1080073
東京都港区三田2-17-43</t>
    <phoneticPr fontId="1"/>
  </si>
  <si>
    <t>080-3558-2156</t>
  </si>
  <si>
    <t>不動産賃貸、太陽光発電事業</t>
  </si>
  <si>
    <t>4期目</t>
    <phoneticPr fontId="1"/>
  </si>
  <si>
    <t>8月</t>
    <phoneticPr fontId="1"/>
  </si>
  <si>
    <t>Shop-ori</t>
    <phoneticPr fontId="1"/>
  </si>
  <si>
    <t>メールあり。23日にTEL　大赤字。申請取り下げ</t>
  </si>
  <si>
    <t>折橋 郁</t>
  </si>
  <si>
    <t>kaoru.orihashi.2@gmail.com</t>
  </si>
  <si>
    <t>260-0023千葉県千葉市中央区出洲港7-1-715</t>
    <phoneticPr fontId="1"/>
  </si>
  <si>
    <t>090-8758-2599</t>
  </si>
  <si>
    <t>小売業、輸出入ビジネス、US企業様との日本総代理店契約販売</t>
  </si>
  <si>
    <t>昨年10月より事業スタート</t>
  </si>
  <si>
    <t>川口大貴</t>
    <phoneticPr fontId="1"/>
  </si>
  <si>
    <t>3月12日（日）</t>
    <rPh sb="1" eb="2">
      <t>ガツ</t>
    </rPh>
    <rPh sb="4" eb="5">
      <t>ニチ</t>
    </rPh>
    <rPh sb="6" eb="7">
      <t>ニチ</t>
    </rPh>
    <phoneticPr fontId="1"/>
  </si>
  <si>
    <t>川口 大貴</t>
  </si>
  <si>
    <t>chii-love321@docomo.ne.jp</t>
  </si>
  <si>
    <t>5560003大阪府大阪市浪速区恵美須西2-10-11ペントハウス302号</t>
    <phoneticPr fontId="1"/>
  </si>
  <si>
    <t>080-4980-5310</t>
  </si>
  <si>
    <t>広告宣伝業 販売業</t>
  </si>
  <si>
    <t>120万</t>
  </si>
  <si>
    <t xml:space="preserve">アプレ有限会社 </t>
    <phoneticPr fontId="1"/>
  </si>
  <si>
    <t xml:space="preserve">日高 栄治 </t>
  </si>
  <si>
    <t>ek-hitaka@vesta.ocn.ne.jp</t>
  </si>
  <si>
    <t xml:space="preserve">819-1334 福岡県 糸島市志摩岐志１５１３－４ </t>
  </si>
  <si>
    <t xml:space="preserve">092-328-1677   </t>
  </si>
  <si>
    <t xml:space="preserve">食品加工品製造販売 </t>
  </si>
  <si>
    <t xml:space="preserve">１５期 </t>
  </si>
  <si>
    <t xml:space="preserve">アステリズム合同会社 </t>
    <phoneticPr fontId="1"/>
  </si>
  <si>
    <t>税金未納。社長と検討後連絡あり</t>
    <rPh sb="0" eb="2">
      <t>ゼイキン</t>
    </rPh>
    <rPh sb="2" eb="4">
      <t>ミノウ</t>
    </rPh>
    <rPh sb="5" eb="7">
      <t>シャチョウ</t>
    </rPh>
    <rPh sb="8" eb="10">
      <t>ケントウ</t>
    </rPh>
    <rPh sb="10" eb="11">
      <t>ゴ</t>
    </rPh>
    <rPh sb="11" eb="13">
      <t>レンラク</t>
    </rPh>
    <phoneticPr fontId="1"/>
  </si>
  <si>
    <t xml:space="preserve">田村 陽治 </t>
  </si>
  <si>
    <t xml:space="preserve">y.tamura@asterism.co.jp </t>
  </si>
  <si>
    <t xml:space="preserve">110-0016 東京都 台東区台東1-11-10 </t>
  </si>
  <si>
    <t xml:space="preserve">080-9191-5049   </t>
  </si>
  <si>
    <t xml:space="preserve">1000万円  </t>
  </si>
  <si>
    <t xml:space="preserve">株式会社アイエー </t>
    <phoneticPr fontId="1"/>
  </si>
  <si>
    <t xml:space="preserve">内田 雅明 </t>
  </si>
  <si>
    <t>hlke8894@eagle.ocn.ne.jp</t>
  </si>
  <si>
    <t xml:space="preserve">460-0002 愛知県 名古屋市中区丸の内2-4-19 </t>
  </si>
  <si>
    <t xml:space="preserve">052-688-5777   </t>
  </si>
  <si>
    <t xml:space="preserve">製造業    </t>
  </si>
  <si>
    <t xml:space="preserve">ユウセイ工業 </t>
    <phoneticPr fontId="1"/>
  </si>
  <si>
    <t>不在メール対応・追いメール４/28</t>
  </si>
  <si>
    <t>3月13日（月）</t>
    <rPh sb="1" eb="2">
      <t>ガツ</t>
    </rPh>
    <rPh sb="4" eb="5">
      <t>ニチ</t>
    </rPh>
    <rPh sb="6" eb="7">
      <t>ゲツ</t>
    </rPh>
    <phoneticPr fontId="1"/>
  </si>
  <si>
    <t xml:space="preserve">丸岡 友晴 </t>
  </si>
  <si>
    <t>m-ysk@zeus.eonet.ne.jp</t>
  </si>
  <si>
    <t xml:space="preserve">616-8057 京都府 京都市右京区花園木辻南町13-20 </t>
  </si>
  <si>
    <t xml:space="preserve">075-465-6618   </t>
  </si>
  <si>
    <t xml:space="preserve">7期目   </t>
  </si>
  <si>
    <t xml:space="preserve">200万円  </t>
  </si>
  <si>
    <t xml:space="preserve">有限会社　井島商店 </t>
    <phoneticPr fontId="1"/>
  </si>
  <si>
    <t>不在・3/15留守電メール対応追いメール4/２７</t>
  </si>
  <si>
    <t xml:space="preserve">井島 勝記 </t>
  </si>
  <si>
    <t>ijima_shyouten@yahoo.co.jp</t>
  </si>
  <si>
    <t xml:space="preserve">869-0416 熊本県 宇土市松山町3048-5 </t>
  </si>
  <si>
    <t xml:space="preserve">0964-22-5701   </t>
  </si>
  <si>
    <t xml:space="preserve">食品　小売　卸 </t>
  </si>
  <si>
    <t xml:space="preserve">22期目 </t>
  </si>
  <si>
    <t>400万円</t>
  </si>
  <si>
    <t>インテリア ウノ</t>
    <phoneticPr fontId="1"/>
  </si>
  <si>
    <t>不在・音信不通</t>
  </si>
  <si>
    <t>宇野 康司</t>
  </si>
  <si>
    <t>marufuku-0128-matakichi@ezweb.ne.jp</t>
  </si>
  <si>
    <t>1140004東京都北区堀船3-12-5</t>
    <phoneticPr fontId="1"/>
  </si>
  <si>
    <t>03-3927-1814</t>
  </si>
  <si>
    <t>内装業</t>
  </si>
  <si>
    <t>250万円</t>
  </si>
  <si>
    <t>有限会社豊原電工</t>
    <phoneticPr fontId="1"/>
  </si>
  <si>
    <t>公庫で返済滞納</t>
  </si>
  <si>
    <t>豊原 重幸</t>
  </si>
  <si>
    <t>33006830@ezweb.ne.jp</t>
  </si>
  <si>
    <t>4870005愛知県</t>
    <phoneticPr fontId="1"/>
  </si>
  <si>
    <t>090-3300-6830</t>
  </si>
  <si>
    <t>電気工事</t>
  </si>
  <si>
    <t>5月</t>
  </si>
  <si>
    <t>大島康裕</t>
    <phoneticPr fontId="1"/>
  </si>
  <si>
    <t>確定申告待ち　</t>
  </si>
  <si>
    <t>大島康裕</t>
  </si>
  <si>
    <t>sxas555@yahoo.co.jp</t>
  </si>
  <si>
    <t>6100121京都府城陽市寺田垣内後5</t>
  </si>
  <si>
    <t>090-5043-0111</t>
  </si>
  <si>
    <t>リラクゼーション、酵素浴サロン</t>
  </si>
  <si>
    <t>奥村 拓</t>
    <phoneticPr fontId="1"/>
  </si>
  <si>
    <t>奥村 拓</t>
  </si>
  <si>
    <t>Hiromu-de-Mousiwakenai@t.vodafone.ne.jp</t>
  </si>
  <si>
    <t>090-9950-8051</t>
  </si>
  <si>
    <t>株式会社　菅久</t>
    <phoneticPr fontId="1"/>
  </si>
  <si>
    <t>菅野嘉之</t>
  </si>
  <si>
    <t>yz.spec@gmail.com</t>
  </si>
  <si>
    <t>611-0021京都府宇治市宇治宇治半白１２３ユニ宇治小倉マンション１０８</t>
  </si>
  <si>
    <t>080-8437-7558</t>
  </si>
  <si>
    <t>１期目（３月１日登記）</t>
  </si>
  <si>
    <t>９月</t>
    <phoneticPr fontId="1"/>
  </si>
  <si>
    <t>１００万円</t>
  </si>
  <si>
    <t xml:space="preserve">有限会社ライフアメニティー </t>
    <phoneticPr fontId="1"/>
  </si>
  <si>
    <t>3月15日（水）</t>
    <rPh sb="1" eb="2">
      <t>ガツ</t>
    </rPh>
    <rPh sb="4" eb="5">
      <t>ニチ</t>
    </rPh>
    <rPh sb="6" eb="7">
      <t>スイ</t>
    </rPh>
    <phoneticPr fontId="1"/>
  </si>
  <si>
    <t xml:space="preserve">木村 勝巳 </t>
  </si>
  <si>
    <t>la@sky.plala.or.jp</t>
  </si>
  <si>
    <t xml:space="preserve">264-0001 千葉県 千葉市若葉区金親町251-6 </t>
  </si>
  <si>
    <t xml:space="preserve">090-3248-0635   </t>
  </si>
  <si>
    <t xml:space="preserve">設備業 </t>
  </si>
  <si>
    <t xml:space="preserve">21期目 </t>
  </si>
  <si>
    <t xml:space="preserve">５００万円 </t>
  </si>
  <si>
    <t xml:space="preserve">Cooking in トラテーザ </t>
    <phoneticPr fontId="1"/>
  </si>
  <si>
    <t>手数料高い</t>
  </si>
  <si>
    <t xml:space="preserve">河合 寧子 </t>
  </si>
  <si>
    <t>info@torateza.com</t>
  </si>
  <si>
    <t xml:space="preserve">157-0062 東京都  </t>
  </si>
  <si>
    <t xml:space="preserve">03-3308-5933   </t>
  </si>
  <si>
    <t xml:space="preserve">料理教室 37年運営   </t>
  </si>
  <si>
    <t>田添個人タクシー</t>
    <phoneticPr fontId="1"/>
  </si>
  <si>
    <t>田添 勝美</t>
  </si>
  <si>
    <t>keeko-t.515@ezweb.ne.jp</t>
  </si>
  <si>
    <t>857-1151長崎県佐世保市日宇町1935シティハイムレオニズ101号</t>
    <phoneticPr fontId="1"/>
  </si>
  <si>
    <t>095-632-3577</t>
  </si>
  <si>
    <t>タクシー運転手</t>
  </si>
  <si>
    <t>有限会社野村技建</t>
    <phoneticPr fontId="1"/>
  </si>
  <si>
    <t>試算表待ち</t>
    <rPh sb="0" eb="3">
      <t>シサンヒョウ</t>
    </rPh>
    <rPh sb="3" eb="4">
      <t>マ</t>
    </rPh>
    <phoneticPr fontId="1"/>
  </si>
  <si>
    <t>3月16日（木）</t>
    <rPh sb="1" eb="2">
      <t>ガツ</t>
    </rPh>
    <rPh sb="4" eb="5">
      <t>ニチ</t>
    </rPh>
    <rPh sb="6" eb="7">
      <t>モク</t>
    </rPh>
    <phoneticPr fontId="1"/>
  </si>
  <si>
    <t>野村 匡弘</t>
  </si>
  <si>
    <t>katawakuyasann@yahoo.co.jp</t>
  </si>
  <si>
    <t>231-0057神奈川県横浜市中区曙町1-8斉藤ビル1F</t>
    <phoneticPr fontId="1"/>
  </si>
  <si>
    <t>045-315-5252</t>
  </si>
  <si>
    <t>建築業・型枠大工</t>
  </si>
  <si>
    <t>2期目</t>
  </si>
  <si>
    <t>8月</t>
  </si>
  <si>
    <t>1500万</t>
  </si>
  <si>
    <t>モーターモールエース</t>
    <phoneticPr fontId="1"/>
  </si>
  <si>
    <t>長元 朝夫</t>
  </si>
  <si>
    <t>motor_mall_a@yahoo.co.jp</t>
  </si>
  <si>
    <t>901-2104沖縄県浦添市当山２－４０－２</t>
    <phoneticPr fontId="1"/>
  </si>
  <si>
    <t>080-1745-0333</t>
  </si>
  <si>
    <t>自動車販売業</t>
  </si>
  <si>
    <t>70万</t>
    <phoneticPr fontId="1"/>
  </si>
  <si>
    <t>650万</t>
  </si>
  <si>
    <t>久建</t>
    <phoneticPr fontId="1"/>
  </si>
  <si>
    <t>電話番号間違い。メール対応</t>
    <rPh sb="0" eb="2">
      <t>デンワ</t>
    </rPh>
    <rPh sb="2" eb="4">
      <t>バンゴウ</t>
    </rPh>
    <rPh sb="4" eb="6">
      <t>マチガ</t>
    </rPh>
    <rPh sb="11" eb="13">
      <t>タイオウ</t>
    </rPh>
    <phoneticPr fontId="1"/>
  </si>
  <si>
    <t>中村 久</t>
  </si>
  <si>
    <t>yuyumaruhks9000@ezweb.ne.jp</t>
  </si>
  <si>
    <t>520-3201滋賀県湖南市下田844-8</t>
    <phoneticPr fontId="1"/>
  </si>
  <si>
    <t>090-4497-0346</t>
  </si>
  <si>
    <t>建築、鳶、解体、重量鉄骨一式</t>
  </si>
  <si>
    <t>和バル マユリ</t>
    <phoneticPr fontId="1"/>
  </si>
  <si>
    <t>2017/4/14追いメール→音信不通</t>
  </si>
  <si>
    <t>3月17日（金）</t>
    <rPh sb="1" eb="2">
      <t>ガツ</t>
    </rPh>
    <rPh sb="4" eb="5">
      <t>ニチ</t>
    </rPh>
    <rPh sb="6" eb="7">
      <t>キン</t>
    </rPh>
    <phoneticPr fontId="1"/>
  </si>
  <si>
    <t>田中 享子</t>
  </si>
  <si>
    <t>bz.kk923.bz@icloud.com</t>
    <phoneticPr fontId="1"/>
  </si>
  <si>
    <t>6530042兵庫県神戸市長田区二葉町5丁目1-1あすたくにづか五番館123</t>
    <phoneticPr fontId="1"/>
  </si>
  <si>
    <t>090-1589-6547</t>
  </si>
  <si>
    <t xml:space="preserve">合同会社エムズ    </t>
    <phoneticPr fontId="1"/>
  </si>
  <si>
    <t>手数料部分で検討</t>
    <rPh sb="0" eb="3">
      <t>テスウリョウ</t>
    </rPh>
    <rPh sb="3" eb="5">
      <t>ブブン</t>
    </rPh>
    <rPh sb="6" eb="8">
      <t>ケントウ</t>
    </rPh>
    <phoneticPr fontId="1"/>
  </si>
  <si>
    <t xml:space="preserve">望月 由美子 </t>
  </si>
  <si>
    <t>ds0869@rf6.so-net.ne.jp</t>
  </si>
  <si>
    <t xml:space="preserve">238-0114 神奈川県 三浦市初声町和田2881-1 </t>
  </si>
  <si>
    <t xml:space="preserve">046-888-5607   </t>
  </si>
  <si>
    <t xml:space="preserve">訪問介護　居宅 </t>
  </si>
  <si>
    <t xml:space="preserve">２９年度４月１日開業予定 </t>
  </si>
  <si>
    <t xml:space="preserve">年度末 </t>
    <phoneticPr fontId="1"/>
  </si>
  <si>
    <t xml:space="preserve">４０万円 </t>
  </si>
  <si>
    <t xml:space="preserve">２００万円         </t>
  </si>
  <si>
    <t xml:space="preserve">カーサポートケーティ </t>
    <phoneticPr fontId="1"/>
  </si>
  <si>
    <t>キャンセルメールあり</t>
    <phoneticPr fontId="1"/>
  </si>
  <si>
    <t xml:space="preserve">塚田 幸司 </t>
  </si>
  <si>
    <t>cs_tukanti@yahoo.co.jp</t>
  </si>
  <si>
    <t xml:space="preserve">061-1114 北海道 北広島市東共栄1-19-7 </t>
  </si>
  <si>
    <t xml:space="preserve">090-6447-9373   </t>
  </si>
  <si>
    <t xml:space="preserve">中古車販売    </t>
  </si>
  <si>
    <t xml:space="preserve">白濱香税理士事務所 </t>
    <phoneticPr fontId="1"/>
  </si>
  <si>
    <t xml:space="preserve">白濱 香 </t>
  </si>
  <si>
    <t>appleshirahama@gmail.com</t>
  </si>
  <si>
    <t xml:space="preserve">036-8242 青森県 弘前市大原一丁目１－４ </t>
  </si>
  <si>
    <t xml:space="preserve">090-8784-8244 </t>
  </si>
  <si>
    <t xml:space="preserve">税理士    </t>
  </si>
  <si>
    <t>真輝工業</t>
    <phoneticPr fontId="1"/>
  </si>
  <si>
    <t>４/14追いメール・メール戻ってしまう　4/17不在</t>
  </si>
  <si>
    <t>福ケ崎 輝</t>
  </si>
  <si>
    <t>akki-ra1119@i.softbank.jp</t>
    <phoneticPr fontId="1"/>
  </si>
  <si>
    <t>811-1323福岡県福岡市南区弥永4丁目25-5-101</t>
    <phoneticPr fontId="1"/>
  </si>
  <si>
    <t>080-1546-2065</t>
  </si>
  <si>
    <t>エイアイティーソリューションズ合同会社</t>
    <phoneticPr fontId="1"/>
  </si>
  <si>
    <t>キャンセル</t>
    <phoneticPr fontId="1"/>
  </si>
  <si>
    <t>3月19日（日）</t>
    <rPh sb="1" eb="2">
      <t>ガツ</t>
    </rPh>
    <rPh sb="4" eb="5">
      <t>ニチ</t>
    </rPh>
    <rPh sb="6" eb="7">
      <t>ニチ</t>
    </rPh>
    <phoneticPr fontId="1"/>
  </si>
  <si>
    <t>金安 研二</t>
  </si>
  <si>
    <t>kenji.kaneyasu.e@gmail.com</t>
  </si>
  <si>
    <t>270-0116千葉県中野久木563-128</t>
    <phoneticPr fontId="1"/>
  </si>
  <si>
    <t>047-151-5622</t>
  </si>
  <si>
    <t>ITコンサルテーション</t>
  </si>
  <si>
    <t>10期目</t>
  </si>
  <si>
    <t>12月</t>
  </si>
  <si>
    <t xml:space="preserve">ＰＯＮ　ＰＯＮ </t>
    <phoneticPr fontId="1"/>
  </si>
  <si>
    <t>不在。メール対応
受注</t>
    <rPh sb="0" eb="2">
      <t>フザイ</t>
    </rPh>
    <rPh sb="6" eb="8">
      <t>タイオウ</t>
    </rPh>
    <rPh sb="9" eb="11">
      <t>ジュチュウ</t>
    </rPh>
    <phoneticPr fontId="1"/>
  </si>
  <si>
    <t xml:space="preserve">田代 圭一 </t>
  </si>
  <si>
    <t>k.yumekoujyo@outlook.jp
(k.yumekoujyo.m25@outlook.jp )←infoへはこのメールアドレスからきました</t>
    <phoneticPr fontId="1"/>
  </si>
  <si>
    <t xml:space="preserve">410-0874 静岡県 沼津市松長117-4 </t>
  </si>
  <si>
    <t xml:space="preserve">090-2614-5133   </t>
  </si>
  <si>
    <t xml:space="preserve">350万円 </t>
  </si>
  <si>
    <t>お世話になります。
現在、静岡市でイタリアンのお店を営業している方が、家庭の事情で、3月にお店を閉めることになり120万円で自分に譲渡して頂けると言うお話を頂き、
賃貸物件のため、補償金として家賃17万2800円の8か月分、138万2400円が必要で、その他に最初の運転資金として100万円ほど必要かと考えており、
300～350万円ほど借り入れをしたいのですが可能でしょうか？
現在、自分は会社員で、事業計画書を作ったりなどの時間もなく、代行やサポートしてくれるところを探していたところ、
こちらのホームページをみつけ申し込ませて頂きました。</t>
    <phoneticPr fontId="1"/>
  </si>
  <si>
    <t xml:space="preserve">木村工業 </t>
    <phoneticPr fontId="1"/>
  </si>
  <si>
    <t>公庫と間違えた。</t>
    <rPh sb="0" eb="2">
      <t>コウコ</t>
    </rPh>
    <phoneticPr fontId="1"/>
  </si>
  <si>
    <t xml:space="preserve">木村 圭伸 </t>
  </si>
  <si>
    <t>kimura.op@jcom.home.ne.jp</t>
  </si>
  <si>
    <t xml:space="preserve">812-0064 福岡県 福岡市東区松田3-10-25-502 </t>
  </si>
  <si>
    <t xml:space="preserve">090-7298-8199   </t>
  </si>
  <si>
    <t xml:space="preserve">建築業    </t>
  </si>
  <si>
    <t xml:space="preserve">株式会社アイ・エス・エル </t>
    <phoneticPr fontId="1"/>
  </si>
  <si>
    <t>決算書郵送待ち
商工会議所経由のため</t>
    <rPh sb="0" eb="3">
      <t>ケッサンショ</t>
    </rPh>
    <rPh sb="3" eb="5">
      <t>ユウソウ</t>
    </rPh>
    <rPh sb="5" eb="6">
      <t>マ</t>
    </rPh>
    <rPh sb="8" eb="10">
      <t>ショウコウ</t>
    </rPh>
    <rPh sb="10" eb="13">
      <t>カイギショ</t>
    </rPh>
    <rPh sb="13" eb="15">
      <t>ケイユ</t>
    </rPh>
    <phoneticPr fontId="1"/>
  </si>
  <si>
    <t>3月21日（火）</t>
    <rPh sb="1" eb="2">
      <t>ガツ</t>
    </rPh>
    <rPh sb="4" eb="5">
      <t>ニチ</t>
    </rPh>
    <rPh sb="6" eb="7">
      <t>カ</t>
    </rPh>
    <phoneticPr fontId="1"/>
  </si>
  <si>
    <t xml:space="preserve">小室 敏幸 </t>
  </si>
  <si>
    <t>tkomuro@isl-tokyo.co.jp</t>
  </si>
  <si>
    <t xml:space="preserve">124-0024 東京都 葛飾区新小岩２－４０－１２ </t>
  </si>
  <si>
    <t xml:space="preserve">03-5678-5771   </t>
  </si>
  <si>
    <t xml:space="preserve">システム開発 </t>
  </si>
  <si>
    <t xml:space="preserve">１８期目 </t>
  </si>
  <si>
    <t xml:space="preserve">１１月 </t>
  </si>
  <si>
    <t>３５０万円</t>
  </si>
  <si>
    <t xml:space="preserve">株式会社シャリマールワールド </t>
    <phoneticPr fontId="1"/>
  </si>
  <si>
    <t xml:space="preserve">石川 ヤヒヤ </t>
  </si>
  <si>
    <t>info@shalimarworld.com</t>
  </si>
  <si>
    <t xml:space="preserve">286-0202 千葉県 富里市日吉倉1205-1 </t>
  </si>
  <si>
    <t xml:space="preserve">047-637-3000   </t>
  </si>
  <si>
    <t xml:space="preserve">貿易業・車輌解体業 </t>
  </si>
  <si>
    <t>３０００万円</t>
  </si>
  <si>
    <t>株式会社大崇テクノス</t>
  </si>
  <si>
    <t>税理士に紹介されて話聞いているので、HPから詳細見てまた連絡する</t>
    <rPh sb="0" eb="3">
      <t>ゼイリシ</t>
    </rPh>
    <rPh sb="4" eb="6">
      <t>ショウカイ</t>
    </rPh>
    <rPh sb="9" eb="10">
      <t>ハナシ</t>
    </rPh>
    <rPh sb="10" eb="11">
      <t>キ</t>
    </rPh>
    <rPh sb="22" eb="24">
      <t>ショウサイ</t>
    </rPh>
    <rPh sb="24" eb="25">
      <t>ミ</t>
    </rPh>
    <rPh sb="28" eb="30">
      <t>レンラク</t>
    </rPh>
    <phoneticPr fontId="1"/>
  </si>
  <si>
    <t>三邨 崇大</t>
    <phoneticPr fontId="1"/>
  </si>
  <si>
    <t>mimura@ecosys-k.co.jp</t>
    <phoneticPr fontId="1"/>
  </si>
  <si>
    <t>577-0827 大阪府 東大阪市衣摺4-29-13</t>
    <phoneticPr fontId="1"/>
  </si>
  <si>
    <t>06-6753-8567</t>
    <phoneticPr fontId="1"/>
  </si>
  <si>
    <t>メッキ業</t>
    <phoneticPr fontId="1"/>
  </si>
  <si>
    <t xml:space="preserve">１０万円 </t>
    <phoneticPr fontId="1"/>
  </si>
  <si>
    <t xml:space="preserve">エクステリア香匠 </t>
    <phoneticPr fontId="1"/>
  </si>
  <si>
    <t>決算書送付　現状では厳しい。</t>
  </si>
  <si>
    <t>3月22日（水）</t>
    <rPh sb="1" eb="2">
      <t>ガツ</t>
    </rPh>
    <rPh sb="4" eb="5">
      <t>ニチ</t>
    </rPh>
    <rPh sb="6" eb="7">
      <t>スイ</t>
    </rPh>
    <phoneticPr fontId="1"/>
  </si>
  <si>
    <t xml:space="preserve">鈴木 香奈子 </t>
  </si>
  <si>
    <t>grant.takamatsu@guitar.ocn.ne.jp</t>
  </si>
  <si>
    <t xml:space="preserve">713-8114 岡山県 倉敷市玉島道越203-3 </t>
  </si>
  <si>
    <t xml:space="preserve">080-2991-6400 </t>
  </si>
  <si>
    <t xml:space="preserve">建設業    </t>
  </si>
  <si>
    <t xml:space="preserve">合同会社リサーチ・コア </t>
    <phoneticPr fontId="1"/>
  </si>
  <si>
    <t>書類は自分で作成しているので、成功報酬の部分で交渉中</t>
    <rPh sb="0" eb="2">
      <t>ショルイ</t>
    </rPh>
    <rPh sb="3" eb="5">
      <t>ジブン</t>
    </rPh>
    <rPh sb="6" eb="8">
      <t>サクセイ</t>
    </rPh>
    <rPh sb="15" eb="17">
      <t>セイコウ</t>
    </rPh>
    <rPh sb="17" eb="19">
      <t>ホウシュウ</t>
    </rPh>
    <rPh sb="20" eb="22">
      <t>ブブン</t>
    </rPh>
    <rPh sb="23" eb="26">
      <t>コウショウチュウ</t>
    </rPh>
    <phoneticPr fontId="1"/>
  </si>
  <si>
    <t>3月23日（木）</t>
    <rPh sb="1" eb="2">
      <t>ガツ</t>
    </rPh>
    <rPh sb="4" eb="5">
      <t>ニチ</t>
    </rPh>
    <rPh sb="6" eb="7">
      <t>モク</t>
    </rPh>
    <phoneticPr fontId="1"/>
  </si>
  <si>
    <t xml:space="preserve">三鍋 環 </t>
  </si>
  <si>
    <t>tam340910@gmail.com</t>
  </si>
  <si>
    <t xml:space="preserve">799-0405 愛媛県 四国中央市三島中央4丁目9‐17 </t>
  </si>
  <si>
    <t>0896-22-4333</t>
  </si>
  <si>
    <t xml:space="preserve">不動産業・太陽光発電設置業 </t>
  </si>
  <si>
    <t xml:space="preserve">7月 </t>
  </si>
  <si>
    <t xml:space="preserve">50万円 </t>
  </si>
  <si>
    <t xml:space="preserve">グローバルデザイン株式会社 </t>
    <phoneticPr fontId="1"/>
  </si>
  <si>
    <t>前向きに検討</t>
    <rPh sb="0" eb="2">
      <t>マエム</t>
    </rPh>
    <rPh sb="4" eb="6">
      <t>ケントウ</t>
    </rPh>
    <phoneticPr fontId="1"/>
  </si>
  <si>
    <t xml:space="preserve">嶋津 将二 </t>
  </si>
  <si>
    <t>mail@g-d.co.jp</t>
  </si>
  <si>
    <t xml:space="preserve">861-5517 熊本県 熊本市北区鶴羽田4-10-11-202 </t>
  </si>
  <si>
    <t xml:space="preserve">096-201-1001   </t>
  </si>
  <si>
    <t xml:space="preserve">電気通信事業、リフォーム事業、住宅設備事業 </t>
  </si>
  <si>
    <t xml:space="preserve">３期目 </t>
  </si>
  <si>
    <t>フレックスワーク</t>
    <phoneticPr fontId="1"/>
  </si>
  <si>
    <t>手数料高い、自分で頼む</t>
  </si>
  <si>
    <t>3月24日（金）</t>
    <rPh sb="1" eb="2">
      <t>ガツ</t>
    </rPh>
    <rPh sb="4" eb="5">
      <t>ニチ</t>
    </rPh>
    <rPh sb="6" eb="7">
      <t>キン</t>
    </rPh>
    <phoneticPr fontId="1"/>
  </si>
  <si>
    <t>田口 仁志</t>
  </si>
  <si>
    <t>office.b.b@docomo.ne.jp</t>
  </si>
  <si>
    <t>6300201奈良県生駒市小明町435-4</t>
    <phoneticPr fontId="1"/>
  </si>
  <si>
    <t>090-4904-9400</t>
  </si>
  <si>
    <t>自動車</t>
  </si>
  <si>
    <t xml:space="preserve">株式会社　優 </t>
    <phoneticPr fontId="1"/>
  </si>
  <si>
    <t xml:space="preserve">鈴木 規一 </t>
  </si>
  <si>
    <t>youkyotaku@mbr.ne.jp</t>
  </si>
  <si>
    <t xml:space="preserve">350-0824 埼玉県 川越市石原町１丁目２４番地１５ </t>
  </si>
  <si>
    <t>049-227-9634</t>
  </si>
  <si>
    <t xml:space="preserve">福祉業界 </t>
  </si>
  <si>
    <t xml:space="preserve">２月 </t>
  </si>
  <si>
    <t xml:space="preserve">株式会社レーザーテック </t>
    <phoneticPr fontId="1"/>
  </si>
  <si>
    <t xml:space="preserve">網野 正子 </t>
  </si>
  <si>
    <t>amino@lasertec.jp</t>
  </si>
  <si>
    <t xml:space="preserve">4090112 山梨県 山梨県上野原市上野原２１７５ </t>
  </si>
  <si>
    <t xml:space="preserve">055-462-3611   </t>
  </si>
  <si>
    <t xml:space="preserve">事務機再生業 </t>
  </si>
  <si>
    <t xml:space="preserve">２０期目 </t>
  </si>
  <si>
    <t xml:space="preserve">１０００万 </t>
  </si>
  <si>
    <t>３０００万</t>
  </si>
  <si>
    <t>理髪晴</t>
    <phoneticPr fontId="1"/>
  </si>
  <si>
    <t>不在・メール対応　追いメール済音信不通</t>
  </si>
  <si>
    <t>佐々木 敏治</t>
  </si>
  <si>
    <t>sasakitoshiharu@ezweb.ne.jp</t>
    <phoneticPr fontId="1"/>
  </si>
  <si>
    <t>0391167青森県八戸市沢里字沢里山16-48</t>
  </si>
  <si>
    <t>017-844-0256</t>
  </si>
  <si>
    <t>理容業</t>
  </si>
  <si>
    <t>3期目</t>
  </si>
  <si>
    <t>100万</t>
  </si>
  <si>
    <t>450万</t>
  </si>
  <si>
    <t>ヤマキ株式会社</t>
    <phoneticPr fontId="1"/>
  </si>
  <si>
    <t>自分で頼む</t>
  </si>
  <si>
    <t>3月25日（土）</t>
    <rPh sb="1" eb="2">
      <t>ガツ</t>
    </rPh>
    <rPh sb="4" eb="5">
      <t>ニチ</t>
    </rPh>
    <rPh sb="6" eb="7">
      <t>ド</t>
    </rPh>
    <phoneticPr fontId="1"/>
  </si>
  <si>
    <t>松田 耕典</t>
  </si>
  <si>
    <t>jkmkryosaku@icloud.com</t>
    <phoneticPr fontId="1"/>
  </si>
  <si>
    <t>7993113愛媛県</t>
    <phoneticPr fontId="1"/>
  </si>
  <si>
    <t>090-7362-2860</t>
  </si>
  <si>
    <t>食品メーカー</t>
  </si>
  <si>
    <t>2,000万円</t>
    <phoneticPr fontId="1"/>
  </si>
  <si>
    <t xml:space="preserve">曽根工業 </t>
    <phoneticPr fontId="1"/>
  </si>
  <si>
    <t>不在・メール対応・追いメール済</t>
  </si>
  <si>
    <t xml:space="preserve">曽根 宏幸 </t>
  </si>
  <si>
    <t>sonekogyo@blue.plala.or.jp</t>
    <phoneticPr fontId="1"/>
  </si>
  <si>
    <t xml:space="preserve">516-0061 三重県 伊勢市宮川2丁目6-39 </t>
  </si>
  <si>
    <t xml:space="preserve">0596-67-6404   </t>
    <phoneticPr fontId="1"/>
  </si>
  <si>
    <t xml:space="preserve">熱絶縁工事  </t>
  </si>
  <si>
    <t xml:space="preserve">足場屋Hero </t>
    <phoneticPr fontId="1"/>
  </si>
  <si>
    <t>公庫に自分で聞いてみると。１期終えたばかり。既に銀行で1000万借り入れている。</t>
  </si>
  <si>
    <t xml:space="preserve">関口 宏和 </t>
  </si>
  <si>
    <t>ashibaya-hero@outlook.com</t>
  </si>
  <si>
    <t xml:space="preserve">027-0036 岩手県 宮古市田鎖12-35-8 </t>
  </si>
  <si>
    <t xml:space="preserve">080-1817-0942   </t>
  </si>
  <si>
    <t xml:space="preserve">建築、鳶工 </t>
  </si>
  <si>
    <t xml:space="preserve">日本製紙連合会 </t>
    <phoneticPr fontId="1"/>
  </si>
  <si>
    <t>太陽光・本人に窓口に来てほしいとの公庫の返答</t>
  </si>
  <si>
    <t xml:space="preserve">光井 覚 </t>
  </si>
  <si>
    <t>mitsuis1965@gmail.com</t>
  </si>
  <si>
    <t xml:space="preserve">285-0855 千葉県 佐倉市井野1385-74 </t>
    <phoneticPr fontId="1"/>
  </si>
  <si>
    <t xml:space="preserve">043-290-9321   </t>
  </si>
  <si>
    <t xml:space="preserve">業界団体    </t>
  </si>
  <si>
    <t>2592万円</t>
  </si>
  <si>
    <t xml:space="preserve">シーアール株式会社 </t>
    <phoneticPr fontId="1"/>
  </si>
  <si>
    <t>繋がらない・メール対応→連絡なし</t>
  </si>
  <si>
    <t>李 仲民</t>
  </si>
  <si>
    <t>dongchongcun@yahoo.co.jp</t>
  </si>
  <si>
    <t>386-0413 長野県 上田市東内2754</t>
    <phoneticPr fontId="1"/>
  </si>
  <si>
    <t xml:space="preserve">026-875-9589 </t>
  </si>
  <si>
    <t xml:space="preserve">卸売業 </t>
  </si>
  <si>
    <t xml:space="preserve">5期目 </t>
  </si>
  <si>
    <t xml:space="preserve">６００万 </t>
  </si>
  <si>
    <t xml:space="preserve">２０００万円 </t>
  </si>
  <si>
    <t>プリモ進学塾</t>
    <phoneticPr fontId="1"/>
  </si>
  <si>
    <t>既に借入あり。成果報酬だけで検討中</t>
    <rPh sb="0" eb="1">
      <t>スデ</t>
    </rPh>
    <rPh sb="2" eb="4">
      <t>カリイレ</t>
    </rPh>
    <rPh sb="7" eb="9">
      <t>セイカ</t>
    </rPh>
    <rPh sb="9" eb="11">
      <t>ホウシュウ</t>
    </rPh>
    <rPh sb="14" eb="17">
      <t>ケントウチュウ</t>
    </rPh>
    <phoneticPr fontId="1"/>
  </si>
  <si>
    <t>3月26日（日）</t>
    <rPh sb="1" eb="2">
      <t>ガツ</t>
    </rPh>
    <rPh sb="4" eb="5">
      <t>ニチ</t>
    </rPh>
    <rPh sb="6" eb="7">
      <t>ニチ</t>
    </rPh>
    <phoneticPr fontId="1"/>
  </si>
  <si>
    <t>小松原 美鈴</t>
  </si>
  <si>
    <t>komatsuno-oyabun@docomo.ne.jp</t>
  </si>
  <si>
    <t>6893546鳥取県米子市</t>
    <phoneticPr fontId="1"/>
  </si>
  <si>
    <t>090-7770-3640</t>
  </si>
  <si>
    <t>塾</t>
  </si>
  <si>
    <t xml:space="preserve">三浦伸司 </t>
    <phoneticPr fontId="1"/>
  </si>
  <si>
    <t>不在のためメール対応</t>
    <rPh sb="0" eb="2">
      <t>フザイ</t>
    </rPh>
    <rPh sb="8" eb="10">
      <t>タイオウ</t>
    </rPh>
    <phoneticPr fontId="1"/>
  </si>
  <si>
    <t xml:space="preserve">三浦 伸司 </t>
  </si>
  <si>
    <t>miura_530@hotmail.com</t>
  </si>
  <si>
    <t xml:space="preserve">220-0072 神奈川県 横浜市西区浅間町1-2-6-701 </t>
    <phoneticPr fontId="1"/>
  </si>
  <si>
    <t xml:space="preserve">090-1407-4846  </t>
  </si>
  <si>
    <t xml:space="preserve">ＩＴ系サービス業    </t>
  </si>
  <si>
    <t xml:space="preserve">株式会社ロクシス </t>
    <phoneticPr fontId="1"/>
  </si>
  <si>
    <t>外出中のためメール対応</t>
    <rPh sb="0" eb="3">
      <t>ガイシュツチュウ</t>
    </rPh>
    <rPh sb="9" eb="11">
      <t>タイオウ</t>
    </rPh>
    <phoneticPr fontId="1"/>
  </si>
  <si>
    <t xml:space="preserve">栗山 法弘 </t>
  </si>
  <si>
    <t>ku6445@geotec-japan.co.jp</t>
    <phoneticPr fontId="1"/>
  </si>
  <si>
    <t xml:space="preserve">887-0041 宮崎県 日南市吾田東1丁目2番8号 </t>
  </si>
  <si>
    <t xml:space="preserve">0987-32-1987   </t>
  </si>
  <si>
    <t xml:space="preserve">住宅用建設資材(木造建築の階段)設置工事業)の製造販売 </t>
  </si>
  <si>
    <t xml:space="preserve">第1期目 </t>
    <phoneticPr fontId="1"/>
  </si>
  <si>
    <t xml:space="preserve">100万で登記 ( 2017年4月1000万円にする予定) </t>
  </si>
  <si>
    <t>ヒーリングカンパニー</t>
    <phoneticPr fontId="1"/>
  </si>
  <si>
    <t>事業性がほとんどない。融資自体も考え直す</t>
  </si>
  <si>
    <t>3月27日（月）</t>
    <rPh sb="1" eb="2">
      <t>ガツ</t>
    </rPh>
    <rPh sb="4" eb="5">
      <t>ニチ</t>
    </rPh>
    <rPh sb="6" eb="7">
      <t>ゲツ</t>
    </rPh>
    <phoneticPr fontId="1"/>
  </si>
  <si>
    <t>岩崎 はるみ</t>
  </si>
  <si>
    <t>harugon3033@gmail.com</t>
  </si>
  <si>
    <t>870-0127大分県大分市大字森町352-15</t>
    <phoneticPr fontId="1"/>
  </si>
  <si>
    <t>080-5216-3033</t>
  </si>
  <si>
    <t>癒やし</t>
  </si>
  <si>
    <t xml:space="preserve">株式会社TACT </t>
    <phoneticPr fontId="1"/>
  </si>
  <si>
    <t xml:space="preserve">山田 卓人 </t>
  </si>
  <si>
    <t>moridema@gmail.com</t>
  </si>
  <si>
    <t xml:space="preserve">1920073 東京都 八王子市寺町49-7 TOWAビル?301 </t>
  </si>
  <si>
    <t xml:space="preserve">050-3577-5822  </t>
  </si>
  <si>
    <t xml:space="preserve">一期目 </t>
    <phoneticPr fontId="1"/>
  </si>
  <si>
    <t xml:space="preserve">株式会社松本商店 </t>
    <phoneticPr fontId="1"/>
  </si>
  <si>
    <t xml:space="preserve">松本 善弘 </t>
  </si>
  <si>
    <t>m-yoshihiro@syd.odn.ne.jp</t>
  </si>
  <si>
    <t xml:space="preserve">559-0001 大阪府 大阪市住之江区粉浜2-13-1 </t>
  </si>
  <si>
    <t xml:space="preserve">090-90410540   </t>
  </si>
  <si>
    <t xml:space="preserve">化粧品販売 </t>
  </si>
  <si>
    <t xml:space="preserve">第62期 </t>
  </si>
  <si>
    <t>2000万</t>
  </si>
  <si>
    <t>宮本勝弘</t>
  </si>
  <si>
    <t>太陽光・制度が厳しくなった直接窓口に行ってほしいと公庫の返答</t>
  </si>
  <si>
    <t xml:space="preserve">宮本 勝弘 </t>
  </si>
  <si>
    <t xml:space="preserve">katuwisdompile@yahoo.co.jp </t>
  </si>
  <si>
    <t xml:space="preserve">5360023 大阪府 大阪市城東区東中浜8-7-12 </t>
  </si>
  <si>
    <t>090-9994-5881</t>
  </si>
  <si>
    <t xml:space="preserve">サービス業    </t>
  </si>
  <si>
    <t xml:space="preserve">株式会社さわやか建設 </t>
    <phoneticPr fontId="1"/>
  </si>
  <si>
    <t>3月28日（火）</t>
    <rPh sb="1" eb="2">
      <t>ガツ</t>
    </rPh>
    <rPh sb="4" eb="5">
      <t>ニチ</t>
    </rPh>
    <rPh sb="6" eb="7">
      <t>カ</t>
    </rPh>
    <phoneticPr fontId="1"/>
  </si>
  <si>
    <t xml:space="preserve">高松 浩二 </t>
  </si>
  <si>
    <t>takamatsu@sawayaka-k.com</t>
  </si>
  <si>
    <t xml:space="preserve">810-0801 福岡県 福岡市博多区中洲5-6-10 </t>
  </si>
  <si>
    <t xml:space="preserve">092-292-9513   </t>
  </si>
  <si>
    <t xml:space="preserve">1月 </t>
  </si>
  <si>
    <t xml:space="preserve">浪江 義則 </t>
    <phoneticPr fontId="1"/>
  </si>
  <si>
    <t>3月29日（水）</t>
    <rPh sb="1" eb="2">
      <t>ガツ</t>
    </rPh>
    <rPh sb="4" eb="5">
      <t>ニチ</t>
    </rPh>
    <rPh sb="6" eb="7">
      <t>スイ</t>
    </rPh>
    <phoneticPr fontId="1"/>
  </si>
  <si>
    <t xml:space="preserve">浪江 義則 </t>
  </si>
  <si>
    <t>nami.chan731@gmail.com</t>
  </si>
  <si>
    <t xml:space="preserve">173-0005 東京都  </t>
  </si>
  <si>
    <t xml:space="preserve">090-4704-1237   </t>
  </si>
  <si>
    <t xml:space="preserve">２３００万円  </t>
  </si>
  <si>
    <t xml:space="preserve">日本フローサーブ株式会社 </t>
    <phoneticPr fontId="1"/>
  </si>
  <si>
    <t>公庫に自分で頼む</t>
  </si>
  <si>
    <t xml:space="preserve">小柴 博昭 </t>
  </si>
  <si>
    <t>koshiba77@hotmail.com</t>
  </si>
  <si>
    <t xml:space="preserve">090-8510-2184   </t>
  </si>
  <si>
    <t xml:space="preserve">ムトー建築事務所 </t>
    <phoneticPr fontId="1"/>
  </si>
  <si>
    <t>3月30日（木）</t>
    <rPh sb="1" eb="2">
      <t>ガツ</t>
    </rPh>
    <rPh sb="4" eb="5">
      <t>ニチ</t>
    </rPh>
    <rPh sb="6" eb="7">
      <t>モク</t>
    </rPh>
    <phoneticPr fontId="1"/>
  </si>
  <si>
    <t xml:space="preserve">武藤 浅男 </t>
  </si>
  <si>
    <t>a-muto@amigo2.ne.jp</t>
  </si>
  <si>
    <t xml:space="preserve">516-0035 三重県 伊勢市勢田町305-19 </t>
  </si>
  <si>
    <t xml:space="preserve">059-628-0495   </t>
  </si>
  <si>
    <t xml:space="preserve">建築設計    </t>
  </si>
  <si>
    <t xml:space="preserve">有限会社豊栄工業 </t>
    <phoneticPr fontId="1"/>
  </si>
  <si>
    <t>直接申請</t>
    <rPh sb="0" eb="2">
      <t>チョクセツ</t>
    </rPh>
    <rPh sb="2" eb="4">
      <t>シンセイ</t>
    </rPh>
    <phoneticPr fontId="1"/>
  </si>
  <si>
    <t xml:space="preserve">神田 喜三郎 </t>
  </si>
  <si>
    <t xml:space="preserve">miki1215@yacht.ocn.ne.jp </t>
  </si>
  <si>
    <t xml:space="preserve">891-4207 鹿児島県 熊毛郡屋久島町小瀬田1436-107 </t>
  </si>
  <si>
    <t xml:space="preserve">099-743-5302   </t>
  </si>
  <si>
    <t xml:space="preserve">29期目 </t>
  </si>
  <si>
    <t>2500万円</t>
  </si>
  <si>
    <t>直工業</t>
    <phoneticPr fontId="1"/>
  </si>
  <si>
    <t>不在メール対応</t>
    <rPh sb="0" eb="2">
      <t>フザイ</t>
    </rPh>
    <phoneticPr fontId="1"/>
  </si>
  <si>
    <t>武石 直人</t>
  </si>
  <si>
    <t>nao-kougyou@ezweb.ne.jp</t>
  </si>
  <si>
    <t>8512207長崎県さくらの里2-25-7の A</t>
    <phoneticPr fontId="1"/>
  </si>
  <si>
    <t>095-800-2252</t>
  </si>
  <si>
    <t>造船業</t>
  </si>
  <si>
    <t xml:space="preserve">花沢ホールディングス株式会社 </t>
    <phoneticPr fontId="1"/>
  </si>
  <si>
    <t xml:space="preserve">花沢　 仁 </t>
  </si>
  <si>
    <t>t-ueda.hhq@hanazawa.co.jp</t>
  </si>
  <si>
    <t xml:space="preserve">163-1341 東京都 新宿区西新宿新宿アイランドタワー４１階 </t>
  </si>
  <si>
    <t xml:space="preserve">03-3344-7711   </t>
  </si>
  <si>
    <t xml:space="preserve">不動産業、コンサルタント業 </t>
  </si>
  <si>
    <t xml:space="preserve">17期目 </t>
    <phoneticPr fontId="1"/>
  </si>
  <si>
    <t xml:space="preserve">8,000万円 </t>
  </si>
  <si>
    <t>5000万円</t>
  </si>
  <si>
    <t xml:space="preserve">松井工務店 </t>
    <phoneticPr fontId="1"/>
  </si>
  <si>
    <t xml:space="preserve">松井 利行 </t>
  </si>
  <si>
    <t>kyouko-n1@outlook.com</t>
  </si>
  <si>
    <t xml:space="preserve">245-0065 神奈川県 横浜市戸塚区東俣野町1168-15 </t>
  </si>
  <si>
    <t xml:space="preserve">045-410-9558   </t>
  </si>
  <si>
    <t>ファニーテクノロジー</t>
    <phoneticPr fontId="1"/>
  </si>
  <si>
    <t>不在・４/12追いメール・音信不通</t>
  </si>
  <si>
    <t>3月31日（金）</t>
    <rPh sb="1" eb="2">
      <t>ガツ</t>
    </rPh>
    <rPh sb="4" eb="5">
      <t>ニチ</t>
    </rPh>
    <rPh sb="6" eb="7">
      <t>キン</t>
    </rPh>
    <phoneticPr fontId="1"/>
  </si>
  <si>
    <t>山田 裕美子</t>
  </si>
  <si>
    <t>tadtarch@gmail.com</t>
  </si>
  <si>
    <t>7918016愛媛県松山市久万ノ台525</t>
    <phoneticPr fontId="1"/>
  </si>
  <si>
    <t>089-906-8561</t>
  </si>
  <si>
    <t>鈴木 裕</t>
    <phoneticPr fontId="1"/>
  </si>
  <si>
    <t>有担保。自分で頼む</t>
  </si>
  <si>
    <t>2017/4/3（月）</t>
    <rPh sb="9" eb="10">
      <t>ゲツ</t>
    </rPh>
    <phoneticPr fontId="1"/>
  </si>
  <si>
    <t>09017415494@jp-c.ne.jp</t>
    <phoneticPr fontId="1"/>
  </si>
  <si>
    <t>436-0111静岡県掛川市本郷1459の1</t>
    <phoneticPr fontId="1"/>
  </si>
  <si>
    <t>090-1741-5494</t>
    <phoneticPr fontId="1"/>
  </si>
  <si>
    <t>不動産賃貸業</t>
    <phoneticPr fontId="1"/>
  </si>
  <si>
    <t>2650万円</t>
    <phoneticPr fontId="1"/>
  </si>
  <si>
    <t>株式会社静間塗装工業</t>
    <phoneticPr fontId="1"/>
  </si>
  <si>
    <t>不在・メール対応/連絡つかず</t>
  </si>
  <si>
    <t>静間 敏郎</t>
  </si>
  <si>
    <t>shiztatsu@ezweb.ne.jp</t>
    <phoneticPr fontId="1"/>
  </si>
  <si>
    <t>807-0112福岡県遠賀郡芦屋町正門町一番九号</t>
    <phoneticPr fontId="1"/>
  </si>
  <si>
    <t>093-222-1388</t>
    <phoneticPr fontId="1"/>
  </si>
  <si>
    <t>塗装業</t>
    <phoneticPr fontId="1"/>
  </si>
  <si>
    <t>10月</t>
    <phoneticPr fontId="1"/>
  </si>
  <si>
    <t xml:space="preserve">株式会社ワイ・エム・エス </t>
    <phoneticPr fontId="1"/>
  </si>
  <si>
    <t>不要。もう電話しないでと</t>
  </si>
  <si>
    <t xml:space="preserve">松岡 義宗 </t>
    <phoneticPr fontId="1"/>
  </si>
  <si>
    <t>bp_yms_77@ybb.ne.jp</t>
  </si>
  <si>
    <t xml:space="preserve">345-0043 埼玉県 北葛飾郡杉戸町下高野879-9 </t>
    <phoneticPr fontId="1"/>
  </si>
  <si>
    <t xml:space="preserve">0480-31-2571   </t>
  </si>
  <si>
    <t xml:space="preserve">管工事業 </t>
    <phoneticPr fontId="1"/>
  </si>
  <si>
    <t xml:space="preserve">１０期目 </t>
    <phoneticPr fontId="1"/>
  </si>
  <si>
    <t>１０００万円</t>
    <phoneticPr fontId="1"/>
  </si>
  <si>
    <t>株式会社フィーチャーアンティーク</t>
    <phoneticPr fontId="1"/>
  </si>
  <si>
    <t>間違い</t>
    <rPh sb="0" eb="2">
      <t>マチガ</t>
    </rPh>
    <phoneticPr fontId="1"/>
  </si>
  <si>
    <t>2017/4/4（火）</t>
    <rPh sb="9" eb="10">
      <t>カ</t>
    </rPh>
    <phoneticPr fontId="1"/>
  </si>
  <si>
    <t>長濱 さと子</t>
  </si>
  <si>
    <t>nekosamalove0917@docomo.ne.jp</t>
    <phoneticPr fontId="1"/>
  </si>
  <si>
    <t>320-0021栃木県宇都宮市東塙田2ー8ー37, , アクティ塙田302</t>
    <phoneticPr fontId="1"/>
  </si>
  <si>
    <t>028-689-7305</t>
    <phoneticPr fontId="1"/>
  </si>
  <si>
    <t>小売業、アパレル販売</t>
  </si>
  <si>
    <t>株式会社スイート・ハート</t>
    <phoneticPr fontId="1"/>
  </si>
  <si>
    <t>4/5（水）</t>
    <rPh sb="4" eb="5">
      <t>スイ</t>
    </rPh>
    <phoneticPr fontId="1"/>
  </si>
  <si>
    <t>太山 浩二</t>
    <phoneticPr fontId="1"/>
  </si>
  <si>
    <t>info@smile-1.biz</t>
    <phoneticPr fontId="1"/>
  </si>
  <si>
    <t>761-8044香川県高松市円座町239-6</t>
    <phoneticPr fontId="1"/>
  </si>
  <si>
    <t>090-7575-8311</t>
    <phoneticPr fontId="1"/>
  </si>
  <si>
    <t>3期目</t>
    <phoneticPr fontId="1"/>
  </si>
  <si>
    <t>100万</t>
    <phoneticPr fontId="1"/>
  </si>
  <si>
    <t>1500万</t>
    <phoneticPr fontId="1"/>
  </si>
  <si>
    <t>Brilliant Story 合同会社</t>
    <phoneticPr fontId="1"/>
  </si>
  <si>
    <t>石田 重臣</t>
  </si>
  <si>
    <t>shigeomi0330@gmail.com</t>
    <phoneticPr fontId="1"/>
  </si>
  <si>
    <t>4600007愛知県名古屋市中区新栄1-11-29カスタリア新栄02J号室</t>
    <phoneticPr fontId="1"/>
  </si>
  <si>
    <t>090-4677-3975</t>
    <phoneticPr fontId="1"/>
  </si>
  <si>
    <t>宝石卸売り業</t>
    <phoneticPr fontId="1"/>
  </si>
  <si>
    <t>2千500万</t>
  </si>
  <si>
    <t>三上 正雄</t>
    <phoneticPr fontId="1"/>
  </si>
  <si>
    <t>直近で公庫からＮＧあり</t>
    <rPh sb="0" eb="2">
      <t>チョッキン</t>
    </rPh>
    <rPh sb="3" eb="5">
      <t>コウコ</t>
    </rPh>
    <phoneticPr fontId="1"/>
  </si>
  <si>
    <t>４/５（水）</t>
    <rPh sb="4" eb="5">
      <t>スイ</t>
    </rPh>
    <phoneticPr fontId="1"/>
  </si>
  <si>
    <t>三上 正雄</t>
  </si>
  <si>
    <t>fxfrc123@i.softbank.jp</t>
  </si>
  <si>
    <t>090-6601-9229</t>
  </si>
  <si>
    <t>不動産</t>
  </si>
  <si>
    <t>350万円</t>
  </si>
  <si>
    <t>株式会社シーエフエス</t>
    <phoneticPr fontId="1"/>
  </si>
  <si>
    <t>本田 弘毅</t>
  </si>
  <si>
    <t>wanwan184@gmail.com</t>
  </si>
  <si>
    <t>2150023神奈川県川崎市麻生区</t>
  </si>
  <si>
    <t>080-9269-0110</t>
  </si>
  <si>
    <t>耐火区画処理</t>
  </si>
  <si>
    <t>700万</t>
  </si>
  <si>
    <t xml:space="preserve">安売王 </t>
    <phoneticPr fontId="1"/>
  </si>
  <si>
    <t xml:space="preserve">西内 秀雄 </t>
  </si>
  <si>
    <t>bionishiuchi@yhoo.co.jp</t>
  </si>
  <si>
    <t xml:space="preserve">780-0901 高知県 高知市上町３丁目１４－１３ </t>
  </si>
  <si>
    <t xml:space="preserve">088-855-5203   </t>
  </si>
  <si>
    <t xml:space="preserve">リサイクルショップ    </t>
    <phoneticPr fontId="1"/>
  </si>
  <si>
    <t xml:space="preserve">GrowSky </t>
    <phoneticPr fontId="1"/>
  </si>
  <si>
    <t>個人での申請を案内</t>
    <rPh sb="0" eb="2">
      <t>コジン</t>
    </rPh>
    <rPh sb="4" eb="6">
      <t>シンセイ</t>
    </rPh>
    <rPh sb="7" eb="9">
      <t>アンナイ</t>
    </rPh>
    <phoneticPr fontId="1"/>
  </si>
  <si>
    <t xml:space="preserve">堤 清悟 </t>
  </si>
  <si>
    <t>grow.skybirth@gmail.com</t>
  </si>
  <si>
    <t xml:space="preserve">547-0006 大阪府 大阪市平野区加美正覚寺1-5-29 </t>
  </si>
  <si>
    <t xml:space="preserve">080-5368-4246   </t>
  </si>
  <si>
    <t>レディースアパレル小売業</t>
  </si>
  <si>
    <t xml:space="preserve">有限会社日本機械サービス </t>
    <phoneticPr fontId="1"/>
  </si>
  <si>
    <t>やる気なし</t>
    <rPh sb="2" eb="3">
      <t>キ</t>
    </rPh>
    <phoneticPr fontId="1"/>
  </si>
  <si>
    <t>４/６（木）</t>
    <rPh sb="4" eb="5">
      <t>モク</t>
    </rPh>
    <phoneticPr fontId="1"/>
  </si>
  <si>
    <t>橋本 勲</t>
  </si>
  <si>
    <t xml:space="preserve"> i-sa69tka-y@mf.scn-net.ne.jp</t>
  </si>
  <si>
    <t xml:space="preserve">神奈川県 神奈川県平塚市広川709-37 </t>
  </si>
  <si>
    <t>0463-50-3066</t>
  </si>
  <si>
    <t xml:space="preserve">機械修理　販売 </t>
  </si>
  <si>
    <t xml:space="preserve">MATSUI </t>
    <phoneticPr fontId="1"/>
  </si>
  <si>
    <t xml:space="preserve">松井 待二 </t>
  </si>
  <si>
    <t>yuka06260317@yahoo.co.jp</t>
  </si>
  <si>
    <t xml:space="preserve">7320031 広島県 広島市東区馬木5丁目１２４８－3ベルメゾン203 </t>
  </si>
  <si>
    <t xml:space="preserve">080-6320-4322  </t>
  </si>
  <si>
    <t xml:space="preserve">有限会社孝智物流 </t>
    <phoneticPr fontId="1"/>
  </si>
  <si>
    <t>まちがいメールあり</t>
    <phoneticPr fontId="1"/>
  </si>
  <si>
    <t xml:space="preserve">橋本 順二 </t>
  </si>
  <si>
    <t>kothi@earth.ocn.ne.jp</t>
  </si>
  <si>
    <t xml:space="preserve">331-0060 埼玉県 さいたま市西区塚本町3-111-5 </t>
  </si>
  <si>
    <t xml:space="preserve">048-793-5282   </t>
  </si>
  <si>
    <t xml:space="preserve">運送業 </t>
  </si>
  <si>
    <t xml:space="preserve">株式会社ウィル </t>
    <phoneticPr fontId="1"/>
  </si>
  <si>
    <t xml:space="preserve">宮川 滋 </t>
  </si>
  <si>
    <t>miyagawa@will.ne.jp</t>
  </si>
  <si>
    <t xml:space="preserve">400-0806 山梨県 甲府市善光寺2-13-13 PALMO-S 102 </t>
  </si>
  <si>
    <t xml:space="preserve">055-268-2002   </t>
  </si>
  <si>
    <t xml:space="preserve">ＩＴ関連サービス </t>
  </si>
  <si>
    <t xml:space="preserve">16期目 </t>
  </si>
  <si>
    <t xml:space="preserve">1000万 </t>
  </si>
  <si>
    <t>株式会社ウィル</t>
    <phoneticPr fontId="1"/>
  </si>
  <si>
    <t>宮川 滋</t>
  </si>
  <si>
    <t>400-0806山梨県甲府市善光寺2-13-13</t>
  </si>
  <si>
    <t>055-268-2002</t>
  </si>
  <si>
    <t>ＩＴ関連</t>
  </si>
  <si>
    <t>16期目</t>
  </si>
  <si>
    <t>6月</t>
  </si>
  <si>
    <t xml:space="preserve">株式会社テクノインフォ </t>
    <phoneticPr fontId="1"/>
  </si>
  <si>
    <t>ＮＨＫの集金事業。競争入札のような形でとれたら頼むと</t>
  </si>
  <si>
    <t>４/７（金）</t>
    <rPh sb="4" eb="5">
      <t>キン</t>
    </rPh>
    <phoneticPr fontId="1"/>
  </si>
  <si>
    <t xml:space="preserve">小笠原 憲一 </t>
  </si>
  <si>
    <t>ahoo2113@gmail.com</t>
  </si>
  <si>
    <t xml:space="preserve">189-0014 東京都 東村山市本町4-16-16-1001 </t>
  </si>
  <si>
    <t xml:space="preserve">042-395-5430   </t>
  </si>
  <si>
    <t xml:space="preserve">太陽光発電・環境機器等の販売・営業 </t>
  </si>
  <si>
    <t xml:space="preserve">２３期目 </t>
    <phoneticPr fontId="1"/>
  </si>
  <si>
    <t xml:space="preserve">４月 </t>
    <phoneticPr fontId="1"/>
  </si>
  <si>
    <t>シェアハウスローズ</t>
    <phoneticPr fontId="1"/>
  </si>
  <si>
    <t>まだ検討中　改めて頼むと</t>
  </si>
  <si>
    <t>柄本 浩一</t>
  </si>
  <si>
    <t>space9173@yahoo.co.jp</t>
  </si>
  <si>
    <t>8830006宮崎県日向市山手町47</t>
  </si>
  <si>
    <t>090-3077-5718</t>
  </si>
  <si>
    <t>不動産業</t>
  </si>
  <si>
    <t>杉むら</t>
    <phoneticPr fontId="1"/>
  </si>
  <si>
    <t>4/7(金）</t>
    <rPh sb="4" eb="5">
      <t>キン</t>
    </rPh>
    <phoneticPr fontId="1"/>
  </si>
  <si>
    <t>川上 加代子</t>
  </si>
  <si>
    <t>sugimura-kayo.2@docomo.ne.jp</t>
  </si>
  <si>
    <t>461-0025名古屋市東区徳川-1 10-35 ナビシティ徳川 1 503</t>
  </si>
  <si>
    <t>090-4164-7868</t>
  </si>
  <si>
    <t xml:space="preserve">株式会社　東日本宇佐美 </t>
    <phoneticPr fontId="1"/>
  </si>
  <si>
    <t>太陽光　自分で窓口に相談</t>
  </si>
  <si>
    <t xml:space="preserve">夏見　 隆弘 </t>
  </si>
  <si>
    <t>takahiro.natsumi@usami.email</t>
  </si>
  <si>
    <t xml:space="preserve">210-0821 神奈川県 川崎市川崎区殿町2-18-17 </t>
  </si>
  <si>
    <t xml:space="preserve">044-299-3257   </t>
  </si>
  <si>
    <t xml:space="preserve">小売業    </t>
  </si>
  <si>
    <t>つるん</t>
    <phoneticPr fontId="1"/>
  </si>
  <si>
    <t>17時に再度電話・不在・何度か電話するが話せず。多忙、追いメール4/27　連絡なし</t>
  </si>
  <si>
    <t>４/８（土）</t>
    <rPh sb="4" eb="5">
      <t>ド</t>
    </rPh>
    <phoneticPr fontId="1"/>
  </si>
  <si>
    <t>大平 千穂</t>
  </si>
  <si>
    <t>h.d.g.5151@ezweb.ne.jp</t>
  </si>
  <si>
    <t>329-3443栃木県那須郡那須町大字芦野2612</t>
  </si>
  <si>
    <t>080-5077-8626</t>
  </si>
  <si>
    <t>美容サロン</t>
  </si>
  <si>
    <t xml:space="preserve">合同会社MSTコーポレーション </t>
    <phoneticPr fontId="1"/>
  </si>
  <si>
    <t>他の者が間違えて入力？</t>
  </si>
  <si>
    <t xml:space="preserve">田澤 滋基 </t>
  </si>
  <si>
    <t>midori6515@yahoo.co.jp</t>
  </si>
  <si>
    <t xml:space="preserve">306-0055 茨城県 古河市けやき平1-4-6 </t>
  </si>
  <si>
    <t xml:space="preserve">028-033-3462   </t>
  </si>
  <si>
    <t xml:space="preserve">コンサルタント業 </t>
  </si>
  <si>
    <t xml:space="preserve">1万円 </t>
  </si>
  <si>
    <t xml:space="preserve">石材再生工房　Lapis </t>
    <phoneticPr fontId="1"/>
  </si>
  <si>
    <t>全くの創業。具体的計画ができたらまた相談</t>
  </si>
  <si>
    <t>4/10（月）</t>
    <rPh sb="5" eb="6">
      <t>ゲツ</t>
    </rPh>
    <phoneticPr fontId="1"/>
  </si>
  <si>
    <t xml:space="preserve">小澄 一也 </t>
  </si>
  <si>
    <t>franz217@tbz.t-com.ne.jp</t>
  </si>
  <si>
    <t xml:space="preserve">121-0801 東京都 足立区東伊興3-7-27 </t>
  </si>
  <si>
    <t xml:space="preserve">090-7511-8657   </t>
  </si>
  <si>
    <t>石材クリーニング</t>
  </si>
  <si>
    <t xml:space="preserve">600万円 </t>
  </si>
  <si>
    <t>株式会社RUCY</t>
    <phoneticPr fontId="1"/>
  </si>
  <si>
    <t>CICが問題→融資自体を検討すると</t>
  </si>
  <si>
    <t>麟 賢司</t>
  </si>
  <si>
    <t>kenzichung@gmail.com</t>
  </si>
  <si>
    <t>090-4096-3261</t>
  </si>
  <si>
    <t>美容?コスメ</t>
  </si>
  <si>
    <t xml:space="preserve">スター代行 </t>
    <phoneticPr fontId="1"/>
  </si>
  <si>
    <t>500→300で決定　</t>
  </si>
  <si>
    <t xml:space="preserve">高橋 興央 </t>
    <phoneticPr fontId="1"/>
  </si>
  <si>
    <t>akika.aoyama@docomo.ne.jp </t>
  </si>
  <si>
    <t xml:space="preserve">976-0152 福島県 相馬市粟津字庭タリ前１－１３ヴィラエスポワール２０１ </t>
  </si>
  <si>
    <t xml:space="preserve">080-2800-0214   </t>
  </si>
  <si>
    <t xml:space="preserve">運転代行業    </t>
  </si>
  <si>
    <t>株式会社BS・effect</t>
    <phoneticPr fontId="1"/>
  </si>
  <si>
    <t>２か月前に公庫で否決・信用保証協会で1000万借りてる。現段階では公庫ＮＧ。決算期終えてから</t>
    <phoneticPr fontId="1"/>
  </si>
  <si>
    <t>4/11(火）</t>
    <rPh sb="5" eb="6">
      <t>カ</t>
    </rPh>
    <phoneticPr fontId="1"/>
  </si>
  <si>
    <t>門脇 忠人</t>
  </si>
  <si>
    <t>kadowaki@bseffect.co.jp</t>
  </si>
  <si>
    <t>102-0074東京都千代田区九段南3-5-3九段サウスビル2階</t>
  </si>
  <si>
    <t>03-6261-6926</t>
  </si>
  <si>
    <t>システム開発、エステサロン運営</t>
  </si>
  <si>
    <t>いい部屋工房</t>
    <phoneticPr fontId="1"/>
  </si>
  <si>
    <t>公庫へ案内</t>
    <rPh sb="0" eb="2">
      <t>コウコ</t>
    </rPh>
    <rPh sb="3" eb="5">
      <t>アンナイ</t>
    </rPh>
    <phoneticPr fontId="1"/>
  </si>
  <si>
    <t>佐野 正幸</t>
  </si>
  <si>
    <t>fc.himawari_1120@docomo.ne.jp</t>
  </si>
  <si>
    <t>090-7696-7702</t>
  </si>
  <si>
    <t xml:space="preserve">リメイク </t>
    <phoneticPr fontId="1"/>
  </si>
  <si>
    <t xml:space="preserve">川元 貴麿 </t>
  </si>
  <si>
    <t>t-kawamoto@sumai-remake.xyz</t>
  </si>
  <si>
    <t xml:space="preserve">444-0813 愛知県 岡崎市羽根町字池下46-5 </t>
  </si>
  <si>
    <t xml:space="preserve">080-1611-8902   </t>
  </si>
  <si>
    <t xml:space="preserve">リフォーム業、清掃業 </t>
  </si>
  <si>
    <t xml:space="preserve">伸和電気 </t>
    <phoneticPr fontId="1"/>
  </si>
  <si>
    <t>融資額300にＵＰ→500で決定</t>
  </si>
  <si>
    <t>4/12（水）</t>
    <rPh sb="5" eb="6">
      <t>スイ</t>
    </rPh>
    <phoneticPr fontId="1"/>
  </si>
  <si>
    <t>西山 好延 </t>
  </si>
  <si>
    <t>shinwadenki1225@yahoo.co.jp</t>
  </si>
  <si>
    <t xml:space="preserve">214-0014 神奈川県 川崎市多摩区登戸869-2ジョイフルM/T101 </t>
  </si>
  <si>
    <t xml:space="preserve">044-577-8521   </t>
  </si>
  <si>
    <t xml:space="preserve">電気工事業    </t>
  </si>
  <si>
    <t>270万円</t>
  </si>
  <si>
    <t>ケータイに連絡。090－9235－3037</t>
  </si>
  <si>
    <t xml:space="preserve">株式会社有賀総建 </t>
    <phoneticPr fontId="1"/>
  </si>
  <si>
    <t>プール金として希望。
一度検討</t>
    <rPh sb="3" eb="4">
      <t>キン</t>
    </rPh>
    <rPh sb="7" eb="9">
      <t>キボウ</t>
    </rPh>
    <rPh sb="11" eb="13">
      <t>イチド</t>
    </rPh>
    <rPh sb="13" eb="15">
      <t>ケントウ</t>
    </rPh>
    <phoneticPr fontId="1"/>
  </si>
  <si>
    <t>4/13（木）</t>
    <rPh sb="5" eb="6">
      <t>モク</t>
    </rPh>
    <phoneticPr fontId="1"/>
  </si>
  <si>
    <t>有賀 俊彦</t>
  </si>
  <si>
    <t>mtbpn272@ybb.ne.jp</t>
  </si>
  <si>
    <t xml:space="preserve">963-4316 福島県 田村市船引町芦沢字棒ヶ入54-1 </t>
    <phoneticPr fontId="1"/>
  </si>
  <si>
    <t xml:space="preserve">0247-61-6303   </t>
  </si>
  <si>
    <t xml:space="preserve">土工、建築 </t>
  </si>
  <si>
    <t xml:space="preserve">11月末 </t>
    <phoneticPr fontId="1"/>
  </si>
  <si>
    <t xml:space="preserve">グラスト株式会社 </t>
    <phoneticPr fontId="1"/>
  </si>
  <si>
    <t>公庫との取引あり。
借入多数</t>
    <rPh sb="0" eb="2">
      <t>コウコ</t>
    </rPh>
    <rPh sb="4" eb="6">
      <t>トリヒキ</t>
    </rPh>
    <rPh sb="10" eb="12">
      <t>カリイレ</t>
    </rPh>
    <rPh sb="12" eb="14">
      <t>タスウ</t>
    </rPh>
    <phoneticPr fontId="1"/>
  </si>
  <si>
    <t xml:space="preserve">右橋 雄治 </t>
  </si>
  <si>
    <t>migihashi@grast2012.com</t>
  </si>
  <si>
    <t xml:space="preserve">414-0051 静岡県 伊東市吉田937-5 </t>
  </si>
  <si>
    <t xml:space="preserve">090-1419-3245   </t>
  </si>
  <si>
    <t>4000万円</t>
    <phoneticPr fontId="1"/>
  </si>
  <si>
    <t xml:space="preserve">三万年の癒し </t>
    <phoneticPr fontId="1"/>
  </si>
  <si>
    <t>数ヶ月の経験のみで開業予定</t>
    <rPh sb="0" eb="3">
      <t>スウカゲツ</t>
    </rPh>
    <rPh sb="4" eb="6">
      <t>ケイケン</t>
    </rPh>
    <rPh sb="9" eb="11">
      <t>カイギョウ</t>
    </rPh>
    <rPh sb="11" eb="13">
      <t>ヨテイ</t>
    </rPh>
    <phoneticPr fontId="1"/>
  </si>
  <si>
    <t xml:space="preserve">柳沢 秀雄 </t>
  </si>
  <si>
    <t>active.hy0331@out.look</t>
  </si>
  <si>
    <t>024-0093 岩手県 北上市本石町本石町1-6-29　GreenWood</t>
  </si>
  <si>
    <t xml:space="preserve">090-3756-0880   </t>
  </si>
  <si>
    <t xml:space="preserve">頭のもみほぐし専門店 </t>
  </si>
  <si>
    <t>イオンリテール株式会社</t>
    <phoneticPr fontId="1"/>
  </si>
  <si>
    <t>教育ローンのため公庫を案内</t>
    <rPh sb="0" eb="2">
      <t>キョウイク</t>
    </rPh>
    <rPh sb="8" eb="10">
      <t>コウコ</t>
    </rPh>
    <rPh sb="11" eb="13">
      <t>アンナイ</t>
    </rPh>
    <phoneticPr fontId="1"/>
  </si>
  <si>
    <t>小林 美由紀</t>
  </si>
  <si>
    <t>miyu-ki39213@t.vodafone.ne.jp</t>
  </si>
  <si>
    <t>2610001千葉県</t>
    <phoneticPr fontId="1"/>
  </si>
  <si>
    <t>090-6487-9201</t>
  </si>
  <si>
    <t>販売</t>
  </si>
  <si>
    <t xml:space="preserve">株式会社メイシージェーン </t>
    <phoneticPr fontId="1"/>
  </si>
  <si>
    <t>決算書を送ってもらう。公庫で過去に２回ＮＧ→厳しいか</t>
  </si>
  <si>
    <t>4/14(金)</t>
    <rPh sb="5" eb="6">
      <t>キン</t>
    </rPh>
    <phoneticPr fontId="1"/>
  </si>
  <si>
    <t xml:space="preserve">本炭 康典 </t>
  </si>
  <si>
    <t>motozumi@macyjane.co.jp</t>
  </si>
  <si>
    <t xml:space="preserve">284-0027 千葉県 四街道市栗山1055-78 </t>
  </si>
  <si>
    <t xml:space="preserve">043-422-3767  </t>
  </si>
  <si>
    <t xml:space="preserve">輸入卸販売、中国ビジネスコンサルティング </t>
  </si>
  <si>
    <t xml:space="preserve">420万円（増資準備中、完了後の金額） </t>
  </si>
  <si>
    <t>輝穏合同会社</t>
    <phoneticPr fontId="1"/>
  </si>
  <si>
    <t>公庫と保証協会で去年3000万借りてる</t>
  </si>
  <si>
    <t>脇田 勝</t>
  </si>
  <si>
    <t>wt221222@softbank.ne.jp</t>
  </si>
  <si>
    <t>090-7385-5208</t>
  </si>
  <si>
    <t>介護福祉業</t>
  </si>
  <si>
    <t xml:space="preserve">有限会社サンセイ </t>
    <phoneticPr fontId="1"/>
  </si>
  <si>
    <t xml:space="preserve">笹部 晶代 </t>
  </si>
  <si>
    <t>sanseikawamura@icloudo.com</t>
  </si>
  <si>
    <t xml:space="preserve">大阪府  </t>
    <phoneticPr fontId="1"/>
  </si>
  <si>
    <t xml:space="preserve">066-773-6325   </t>
  </si>
  <si>
    <t xml:space="preserve">コンビニエンスストア   </t>
  </si>
  <si>
    <t xml:space="preserve">田代興業 </t>
    <phoneticPr fontId="1"/>
  </si>
  <si>
    <t>確定申告書かなり厳しい。何か計画があるときまた頼んでもらう</t>
  </si>
  <si>
    <t>4/15（土）</t>
    <rPh sb="5" eb="6">
      <t>ド</t>
    </rPh>
    <phoneticPr fontId="1"/>
  </si>
  <si>
    <t xml:space="preserve">田代 安広 </t>
  </si>
  <si>
    <t xml:space="preserve">kawara_beer@yahoo.co.jp </t>
  </si>
  <si>
    <t xml:space="preserve">818-0003 福岡県  </t>
  </si>
  <si>
    <t xml:space="preserve">092-926-6080   </t>
  </si>
  <si>
    <t>吉田総建</t>
    <phoneticPr fontId="1"/>
  </si>
  <si>
    <t>また検討して改めて頼む</t>
  </si>
  <si>
    <t>吉田 匡秀</t>
  </si>
  <si>
    <t>mskck.w@docomo.ne.jp</t>
  </si>
  <si>
    <t>973-8408福島県いわき市内郷高坂町1丁目75-1 22-207</t>
    <phoneticPr fontId="1"/>
  </si>
  <si>
    <t>080-5560-7842</t>
  </si>
  <si>
    <t>土木工、土工</t>
  </si>
  <si>
    <t>5期目</t>
    <phoneticPr fontId="1"/>
  </si>
  <si>
    <t>4月</t>
    <phoneticPr fontId="1"/>
  </si>
  <si>
    <t>請負業者になる従業員１→２名</t>
  </si>
  <si>
    <t>株式会社Laenker</t>
    <phoneticPr fontId="1"/>
  </si>
  <si>
    <t>4/16（日）</t>
    <rPh sb="5" eb="6">
      <t>ニチ</t>
    </rPh>
    <phoneticPr fontId="1"/>
  </si>
  <si>
    <t>藤田 伸治</t>
  </si>
  <si>
    <t>gm0083f91mk2@softbank.ne.jp</t>
  </si>
  <si>
    <t>0024佐賀県多久市南多久町下多久1441-1</t>
    <phoneticPr fontId="1"/>
  </si>
  <si>
    <t>080-2793-6763</t>
  </si>
  <si>
    <t>物流コンサルタント</t>
  </si>
  <si>
    <t>360万</t>
  </si>
  <si>
    <t>植経伊藤造園</t>
    <rPh sb="5" eb="6">
      <t>エン</t>
    </rPh>
    <phoneticPr fontId="1"/>
  </si>
  <si>
    <t>確定申告書チェック中→追いメール→厳しいか</t>
  </si>
  <si>
    <t>4/17（月）</t>
    <rPh sb="5" eb="6">
      <t>ゲツ</t>
    </rPh>
    <phoneticPr fontId="1"/>
  </si>
  <si>
    <t>伊藤 経行</t>
  </si>
  <si>
    <t>tsunekichi.4128-4649@ezweb.ne.jp</t>
  </si>
  <si>
    <t>5690854大阪府高槻市西町20-2</t>
  </si>
  <si>
    <t>072-692-8764</t>
  </si>
  <si>
    <t>造園業</t>
  </si>
  <si>
    <t xml:space="preserve">シーリングマイスター </t>
    <phoneticPr fontId="1"/>
  </si>
  <si>
    <t xml:space="preserve">山岸 貴知 </t>
  </si>
  <si>
    <t>roto930@yahoo.co.jp</t>
  </si>
  <si>
    <t xml:space="preserve">220102 岩手県 大船渡市三陸町吉浜字大野67-4 </t>
  </si>
  <si>
    <t xml:space="preserve">0192-45-2628   </t>
  </si>
  <si>
    <t xml:space="preserve">ランドハウジング　株式会社 </t>
    <phoneticPr fontId="1"/>
  </si>
  <si>
    <t>すでに公庫で700+350借り入れ残債500　有担保で銀行に２億　手数料部分で検討　やはり必要ない</t>
  </si>
  <si>
    <t xml:space="preserve">有高 祐二 </t>
  </si>
  <si>
    <t>y.aritaka@land-housing.com</t>
  </si>
  <si>
    <t xml:space="preserve">861-1102 熊本県 合志市須屋１９２７番地１－１０１ </t>
  </si>
  <si>
    <t xml:space="preserve">096-288-1271   </t>
  </si>
  <si>
    <t xml:space="preserve">建設業、不動産業、一級建築士事務所 </t>
  </si>
  <si>
    <t xml:space="preserve">5期目 </t>
    <phoneticPr fontId="1"/>
  </si>
  <si>
    <t xml:space="preserve">6月 </t>
    <phoneticPr fontId="1"/>
  </si>
  <si>
    <t>携帯０９０－３４４９－０５５５</t>
  </si>
  <si>
    <t xml:space="preserve">有限会社高橋産業 </t>
    <phoneticPr fontId="1"/>
  </si>
  <si>
    <t xml:space="preserve">高橋 正一郎 </t>
  </si>
  <si>
    <t>takahashiSangyou@yahoo.co.jp</t>
  </si>
  <si>
    <t>9830013 宮城県 仙台市宮城野区中野字神明１０２－３</t>
  </si>
  <si>
    <t xml:space="preserve">022-786-2460   </t>
  </si>
  <si>
    <t xml:space="preserve">産業廃棄物収集運搬 </t>
  </si>
  <si>
    <t xml:space="preserve">21期 </t>
  </si>
  <si>
    <t xml:space="preserve">９月 </t>
  </si>
  <si>
    <t xml:space="preserve">合同会社のどか </t>
    <phoneticPr fontId="1"/>
  </si>
  <si>
    <t>売上０　絶対無理</t>
  </si>
  <si>
    <t>4/17(月）</t>
    <rPh sb="5" eb="6">
      <t>ゲツ</t>
    </rPh>
    <phoneticPr fontId="1"/>
  </si>
  <si>
    <t xml:space="preserve">佐々木 規之 </t>
    <phoneticPr fontId="1"/>
  </si>
  <si>
    <t>nodoka@nodokakaigo.com</t>
  </si>
  <si>
    <t xml:space="preserve">080-0811 北海道 帯広市東十一条南6丁目１－９ </t>
  </si>
  <si>
    <t xml:space="preserve">0155-67-1858   </t>
  </si>
  <si>
    <t xml:space="preserve">老人介護 </t>
  </si>
  <si>
    <t xml:space="preserve">伊藤工務店 </t>
    <phoneticPr fontId="1"/>
  </si>
  <si>
    <t>不在・4/27不在・追いメール済</t>
  </si>
  <si>
    <t xml:space="preserve">伊藤 正博 </t>
  </si>
  <si>
    <t>m_itou1155@yahoo.co.jp</t>
  </si>
  <si>
    <t xml:space="preserve">803-0842 福岡県 北九州市小倉北区泉台2丁目14-14-305 </t>
  </si>
  <si>
    <t xml:space="preserve">093-651-0162   </t>
  </si>
  <si>
    <t xml:space="preserve">建築工事業 </t>
  </si>
  <si>
    <t>日本優悠貿易株式会社</t>
    <phoneticPr fontId="1"/>
  </si>
  <si>
    <t>不在・追いメール済</t>
  </si>
  <si>
    <t>徐 篠篠</t>
  </si>
  <si>
    <t>jssu1280@gmail.com</t>
  </si>
  <si>
    <t>481-0081愛知県北名古屋市九之坪東ノ川35グラン・コート北名古屋303号</t>
  </si>
  <si>
    <t>090-6649-4112</t>
  </si>
  <si>
    <t>貿易業</t>
  </si>
  <si>
    <t>350万</t>
  </si>
  <si>
    <t>500万</t>
  </si>
  <si>
    <t>リミット</t>
    <phoneticPr fontId="1"/>
  </si>
  <si>
    <t>ダーツバーなどの経験はあるが出店希望の焼き鳥屋は初。
手数料で検討</t>
    <rPh sb="8" eb="10">
      <t>ケイケン</t>
    </rPh>
    <rPh sb="14" eb="16">
      <t>シュッテン</t>
    </rPh>
    <rPh sb="16" eb="18">
      <t>キボウ</t>
    </rPh>
    <rPh sb="19" eb="20">
      <t>ヤ</t>
    </rPh>
    <rPh sb="21" eb="23">
      <t>トリヤ</t>
    </rPh>
    <rPh sb="24" eb="25">
      <t>ハツ</t>
    </rPh>
    <rPh sb="27" eb="30">
      <t>テスウリョウ</t>
    </rPh>
    <rPh sb="31" eb="33">
      <t>ケントウ</t>
    </rPh>
    <phoneticPr fontId="1"/>
  </si>
  <si>
    <t>4/18（火）</t>
    <rPh sb="5" eb="6">
      <t>カ</t>
    </rPh>
    <phoneticPr fontId="1"/>
  </si>
  <si>
    <t>川西 大輔</t>
  </si>
  <si>
    <t>corporation_hibino@yahoo.co.jp</t>
  </si>
  <si>
    <t>730-0846広島県広島市中区西川口町16-2-402</t>
  </si>
  <si>
    <t>080-1932-2701</t>
  </si>
  <si>
    <t xml:space="preserve">医療法人社団　スマイルステーション </t>
    <phoneticPr fontId="1"/>
  </si>
  <si>
    <t>公庫の利用あり。一度直接公庫へ問い合わせてみる</t>
    <rPh sb="0" eb="2">
      <t>コウコ</t>
    </rPh>
    <rPh sb="3" eb="5">
      <t>リヨウ</t>
    </rPh>
    <rPh sb="8" eb="10">
      <t>イチド</t>
    </rPh>
    <rPh sb="10" eb="12">
      <t>チョクセツ</t>
    </rPh>
    <rPh sb="12" eb="14">
      <t>コウコ</t>
    </rPh>
    <rPh sb="15" eb="16">
      <t>ト</t>
    </rPh>
    <rPh sb="17" eb="18">
      <t>ア</t>
    </rPh>
    <phoneticPr fontId="1"/>
  </si>
  <si>
    <t xml:space="preserve">遠藤 輝雄 </t>
  </si>
  <si>
    <t xml:space="preserve">endo@smile-station.or.jp </t>
  </si>
  <si>
    <t xml:space="preserve">108-0074 東京都 港区高輪3-25-20　京急第五ビル3F </t>
  </si>
  <si>
    <t xml:space="preserve">03-3280-1700   </t>
  </si>
  <si>
    <t xml:space="preserve">歯科医療 </t>
  </si>
  <si>
    <t xml:space="preserve">671.1万円 </t>
  </si>
  <si>
    <t>エステクノ</t>
    <phoneticPr fontId="1"/>
  </si>
  <si>
    <t>態度悪いため公庫を案内</t>
    <rPh sb="0" eb="2">
      <t>タイド</t>
    </rPh>
    <rPh sb="2" eb="3">
      <t>ワル</t>
    </rPh>
    <rPh sb="6" eb="8">
      <t>コウコ</t>
    </rPh>
    <rPh sb="9" eb="11">
      <t>アンナイ</t>
    </rPh>
    <phoneticPr fontId="1"/>
  </si>
  <si>
    <t>4/18(火）</t>
    <rPh sb="5" eb="6">
      <t>カ</t>
    </rPh>
    <phoneticPr fontId="1"/>
  </si>
  <si>
    <t>笹木 年宏</t>
  </si>
  <si>
    <t>toshichan-5000@docomo.ne.jp</t>
  </si>
  <si>
    <t>080-1637-5000</t>
  </si>
  <si>
    <t>防水工</t>
  </si>
  <si>
    <t xml:space="preserve">株式会社ブロックス </t>
    <phoneticPr fontId="1"/>
  </si>
  <si>
    <t>当座の運転資金。確定申告書を送付→連絡つかなくなる。赤字らしいが。</t>
  </si>
  <si>
    <t>4/19（水）</t>
    <rPh sb="5" eb="6">
      <t>スイ</t>
    </rPh>
    <phoneticPr fontId="1"/>
  </si>
  <si>
    <t xml:space="preserve">前田　宏明 </t>
  </si>
  <si>
    <t>haru.1215@hb.tp1.jp</t>
  </si>
  <si>
    <t xml:space="preserve">364-0024 埼玉県 北本市石戸6-61-2 </t>
  </si>
  <si>
    <t xml:space="preserve">048-578-4127   </t>
  </si>
  <si>
    <t xml:space="preserve">運送会社 </t>
  </si>
  <si>
    <t>生出さんに相談済。決算次第だがいけそう</t>
  </si>
  <si>
    <t xml:space="preserve">株式会社ＡＲＡＺ　ＴＲＡＤＩＮＧ </t>
    <phoneticPr fontId="1"/>
  </si>
  <si>
    <t>決算書が不明。今後の計画についてもう少し根拠資料を集めてもらう</t>
  </si>
  <si>
    <t xml:space="preserve">シャボジ バロン </t>
  </si>
  <si>
    <t xml:space="preserve">baron_araz@yahoo.co.jp </t>
  </si>
  <si>
    <t>290-0052 千葉県 市原市岩野見</t>
  </si>
  <si>
    <t xml:space="preserve">0436-21-6133   </t>
  </si>
  <si>
    <t xml:space="preserve">中古車販売業 </t>
  </si>
  <si>
    <t>300～500ぐらいか。生出さんに相談済</t>
  </si>
  <si>
    <t xml:space="preserve">株式会社F.D-Create </t>
    <phoneticPr fontId="1"/>
  </si>
  <si>
    <t>決算書→送ってこない、赤字で新規出店は厳しい</t>
  </si>
  <si>
    <t>林 美樹</t>
  </si>
  <si>
    <t>miki-hayashi@fd-create.net</t>
  </si>
  <si>
    <t xml:space="preserve">460-0003 愛知県 名古屋市中区錦3-10-14 協和錦ビル705 </t>
  </si>
  <si>
    <t xml:space="preserve">052-253-5717   </t>
  </si>
  <si>
    <t xml:space="preserve">飲食業 </t>
  </si>
  <si>
    <t xml:space="preserve">9期目 </t>
  </si>
  <si>
    <t xml:space="preserve">株式会社Ｕｐｓｔａｉｒｓ </t>
    <phoneticPr fontId="1"/>
  </si>
  <si>
    <t>カードローン500万円借入あり。
おまとめ希望</t>
    <rPh sb="9" eb="11">
      <t>マンエン</t>
    </rPh>
    <rPh sb="11" eb="13">
      <t>カリイレ</t>
    </rPh>
    <rPh sb="21" eb="23">
      <t>キボウ</t>
    </rPh>
    <phoneticPr fontId="1"/>
  </si>
  <si>
    <t>4/20(木）</t>
    <rPh sb="5" eb="6">
      <t>モク</t>
    </rPh>
    <phoneticPr fontId="1"/>
  </si>
  <si>
    <t xml:space="preserve">中田 裕実 </t>
  </si>
  <si>
    <t>soratokumotokimi@yahoo.co.jp</t>
  </si>
  <si>
    <t xml:space="preserve">188-0013 東京都 西東京市向台町4-10-32-202 </t>
  </si>
  <si>
    <t xml:space="preserve">080-5646-7075  </t>
  </si>
  <si>
    <t xml:space="preserve">管理医療機器販売業 1期目 </t>
  </si>
  <si>
    <t>株式会社　悠美社</t>
    <phoneticPr fontId="1"/>
  </si>
  <si>
    <t>申込キャンセル</t>
    <rPh sb="0" eb="2">
      <t>モウシコミ</t>
    </rPh>
    <phoneticPr fontId="1"/>
  </si>
  <si>
    <t>4/21(金）</t>
    <rPh sb="5" eb="6">
      <t>キン</t>
    </rPh>
    <phoneticPr fontId="1"/>
  </si>
  <si>
    <t>前田 勝也</t>
  </si>
  <si>
    <t xml:space="preserve">株式会社緑建 </t>
    <phoneticPr fontId="1"/>
  </si>
  <si>
    <t>確定申告書待ち　追いメール→音信不通</t>
  </si>
  <si>
    <t xml:space="preserve">佐藤 卓也 </t>
  </si>
  <si>
    <t>ryokukenj@yahoo.co.jp</t>
  </si>
  <si>
    <t xml:space="preserve">9870511 宮城県 登米市迫町佐沼字八幡1－13－6 </t>
  </si>
  <si>
    <t xml:space="preserve">022-023-9855 </t>
  </si>
  <si>
    <t xml:space="preserve">土建業 </t>
  </si>
  <si>
    <t>東白川郡森林組合</t>
    <phoneticPr fontId="1"/>
  </si>
  <si>
    <t>確定申告書待ち　追いメール　音信不通</t>
  </si>
  <si>
    <t>4/22（土）</t>
    <rPh sb="5" eb="6">
      <t>ド</t>
    </rPh>
    <phoneticPr fontId="1"/>
  </si>
  <si>
    <t>下重 勇樹</t>
    <phoneticPr fontId="1"/>
  </si>
  <si>
    <t>docomo0927@docomo.ne.jp</t>
  </si>
  <si>
    <t>9635671福島県</t>
    <phoneticPr fontId="1"/>
  </si>
  <si>
    <t>080-1666-7788</t>
  </si>
  <si>
    <t xml:space="preserve">株式会社フィールド・エス </t>
    <phoneticPr fontId="1"/>
  </si>
  <si>
    <t>公庫で断られた。過去に不渡り</t>
  </si>
  <si>
    <t xml:space="preserve">菅原 昇 </t>
  </si>
  <si>
    <t>field_s_2016@yahoo.co.jp</t>
  </si>
  <si>
    <t xml:space="preserve">344-0014 埼玉県 春日部市豊野町2-26-1 </t>
  </si>
  <si>
    <t xml:space="preserve">048-739-7101   </t>
  </si>
  <si>
    <t xml:space="preserve">縫製業 </t>
  </si>
  <si>
    <t xml:space="preserve">７期目 </t>
  </si>
  <si>
    <t>佐藤建材</t>
    <phoneticPr fontId="1"/>
  </si>
  <si>
    <t>確定申告書を送付→受注→その後音信不通</t>
  </si>
  <si>
    <t>4/24（月）</t>
    <rPh sb="5" eb="6">
      <t>ゲツ</t>
    </rPh>
    <phoneticPr fontId="1"/>
  </si>
  <si>
    <t>佐藤 公一</t>
  </si>
  <si>
    <t>0ws17548726308p@ezweb.ne.jp</t>
  </si>
  <si>
    <t>321-2412栃木県日光市倉ヵ崎740-29番地</t>
  </si>
  <si>
    <t>080-6723-7348</t>
  </si>
  <si>
    <t>土木</t>
  </si>
  <si>
    <t xml:space="preserve">株式会社郷遊舎 </t>
    <phoneticPr fontId="1"/>
  </si>
  <si>
    <t>デイサービス創業で必要。代表のCICが異動。代表変更してまた検討</t>
  </si>
  <si>
    <t xml:space="preserve">酒井 夏子 </t>
    <phoneticPr fontId="1"/>
  </si>
  <si>
    <t>n.sakai@goyusha.com</t>
    <phoneticPr fontId="1"/>
  </si>
  <si>
    <t xml:space="preserve">547-0025 大阪府 大阪市平野区瓜破西1-1-1 HAVE瓜破西102 </t>
  </si>
  <si>
    <t xml:space="preserve">06-6769-3304   </t>
  </si>
  <si>
    <t xml:space="preserve">デイサービス </t>
  </si>
  <si>
    <t xml:space="preserve">2000万円 </t>
  </si>
  <si>
    <t>植秀</t>
    <phoneticPr fontId="1"/>
  </si>
  <si>
    <t>40万円で大丈夫ということなので、公庫へ直接案内</t>
    <rPh sb="2" eb="4">
      <t>マンエン</t>
    </rPh>
    <rPh sb="5" eb="8">
      <t>ダイジョウブ</t>
    </rPh>
    <rPh sb="17" eb="19">
      <t>コウコ</t>
    </rPh>
    <rPh sb="20" eb="22">
      <t>チョクセツ</t>
    </rPh>
    <rPh sb="22" eb="24">
      <t>アンナイ</t>
    </rPh>
    <phoneticPr fontId="1"/>
  </si>
  <si>
    <t>4/25（火）</t>
    <rPh sb="5" eb="6">
      <t>カ</t>
    </rPh>
    <phoneticPr fontId="1"/>
  </si>
  <si>
    <t>原 秀和</t>
  </si>
  <si>
    <t>uehide.green.ninomiya@gmail.com</t>
  </si>
  <si>
    <t>259-0123神奈川県中郡二宮町二宮567番地</t>
  </si>
  <si>
    <t>090-7944-4697</t>
  </si>
  <si>
    <t>駒野 正紀</t>
    <phoneticPr fontId="1"/>
  </si>
  <si>
    <t>不在のためメール対応
公庫へ案内</t>
    <rPh sb="0" eb="2">
      <t>フザイ</t>
    </rPh>
    <rPh sb="8" eb="10">
      <t>タイオウ</t>
    </rPh>
    <rPh sb="11" eb="13">
      <t>コウコ</t>
    </rPh>
    <rPh sb="14" eb="16">
      <t>アンナイ</t>
    </rPh>
    <phoneticPr fontId="1"/>
  </si>
  <si>
    <t>4/25(火）</t>
    <rPh sb="5" eb="6">
      <t>カ</t>
    </rPh>
    <phoneticPr fontId="1"/>
  </si>
  <si>
    <t xml:space="preserve">駒野 正紀 </t>
  </si>
  <si>
    <t xml:space="preserve">m_komano0324@yahoo.co.jp </t>
  </si>
  <si>
    <t xml:space="preserve">090-7807-7715   </t>
  </si>
  <si>
    <t xml:space="preserve">弁当宅配業    </t>
  </si>
  <si>
    <t xml:space="preserve">株式会社 SONIC JAPAN </t>
    <phoneticPr fontId="1"/>
  </si>
  <si>
    <t>不在だった為メール対応中。（返信あり）</t>
    <rPh sb="0" eb="2">
      <t>フザイ</t>
    </rPh>
    <rPh sb="5" eb="6">
      <t>タメ</t>
    </rPh>
    <rPh sb="9" eb="12">
      <t>タイオウチュウ</t>
    </rPh>
    <rPh sb="14" eb="16">
      <t>ヘンシン</t>
    </rPh>
    <phoneticPr fontId="1"/>
  </si>
  <si>
    <t xml:space="preserve">小松 督 </t>
    <phoneticPr fontId="1"/>
  </si>
  <si>
    <t>o.komatsu.snj@gmail.com</t>
  </si>
  <si>
    <t xml:space="preserve">870-0820 大分県 大分市西大道2-2-14　ローズガーデン405 </t>
  </si>
  <si>
    <t xml:space="preserve">097-535-7753   </t>
  </si>
  <si>
    <t xml:space="preserve">貿易、卸売 </t>
  </si>
  <si>
    <t xml:space="preserve">株式会社バイセルジャパン </t>
    <phoneticPr fontId="1"/>
  </si>
  <si>
    <t>決算書もらい確認中
決算的にＮＧ</t>
    <rPh sb="0" eb="3">
      <t>ケッサンショ</t>
    </rPh>
    <rPh sb="6" eb="9">
      <t>カクニンチュウ</t>
    </rPh>
    <rPh sb="10" eb="12">
      <t>ケッサン</t>
    </rPh>
    <rPh sb="12" eb="13">
      <t>テキ</t>
    </rPh>
    <phoneticPr fontId="1"/>
  </si>
  <si>
    <t xml:space="preserve">植田 浩 </t>
  </si>
  <si>
    <t>h-ueda@buysell-japan.com</t>
  </si>
  <si>
    <t xml:space="preserve">111-0041 東京都 台東区元浅草3-3-5-206 </t>
  </si>
  <si>
    <t xml:space="preserve">03-5830-3975  </t>
  </si>
  <si>
    <t xml:space="preserve">小売業及び卸売業 </t>
  </si>
  <si>
    <t xml:space="preserve">渡光合同会社 </t>
    <phoneticPr fontId="1"/>
  </si>
  <si>
    <t xml:space="preserve">渡邉 光則 </t>
  </si>
  <si>
    <t>watakou2010@yahoo.co.jp</t>
  </si>
  <si>
    <t xml:space="preserve">306-0122 茨城県 古河市上和田92 </t>
  </si>
  <si>
    <t xml:space="preserve">0280-23-5663  </t>
  </si>
  <si>
    <t xml:space="preserve">総合建設業 </t>
    <phoneticPr fontId="1"/>
  </si>
  <si>
    <t xml:space="preserve"> ２０１０年設立</t>
    <phoneticPr fontId="1"/>
  </si>
  <si>
    <t xml:space="preserve">５月 </t>
    <phoneticPr fontId="1"/>
  </si>
  <si>
    <t xml:space="preserve">トリヒコ株式会社 </t>
    <phoneticPr fontId="1"/>
  </si>
  <si>
    <t>３００万なら何とかいけるか。検討して改めて頼むと。</t>
  </si>
  <si>
    <t>4/26(水）</t>
    <rPh sb="5" eb="6">
      <t>スイ</t>
    </rPh>
    <phoneticPr fontId="1"/>
  </si>
  <si>
    <t xml:space="preserve">依田 乙彦 </t>
    <phoneticPr fontId="1"/>
  </si>
  <si>
    <t>yoda@trihiko.com</t>
    <phoneticPr fontId="1"/>
  </si>
  <si>
    <t xml:space="preserve">135-0064 東京都 江東区青海２－７－４ </t>
    <phoneticPr fontId="1"/>
  </si>
  <si>
    <t>080-5429-9924</t>
    <phoneticPr fontId="1"/>
  </si>
  <si>
    <t xml:space="preserve">IT </t>
    <phoneticPr fontId="1"/>
  </si>
  <si>
    <t xml:space="preserve">１期目 </t>
    <phoneticPr fontId="1"/>
  </si>
  <si>
    <t xml:space="preserve">1月 </t>
    <phoneticPr fontId="1"/>
  </si>
  <si>
    <t xml:space="preserve">105万円 </t>
    <phoneticPr fontId="1"/>
  </si>
  <si>
    <t xml:space="preserve">有限会社川越旭トラベル </t>
    <phoneticPr fontId="1"/>
  </si>
  <si>
    <t>使い込みをしてしまったための資金。ＮＧ</t>
  </si>
  <si>
    <t xml:space="preserve">小川 悦男 </t>
    <phoneticPr fontId="1"/>
  </si>
  <si>
    <t>asahitravel@yb3.so-net.ne.jp</t>
    <phoneticPr fontId="1"/>
  </si>
  <si>
    <t xml:space="preserve">350-1126 埼玉県 川越市旭町3-28-25 </t>
    <phoneticPr fontId="1"/>
  </si>
  <si>
    <t xml:space="preserve">049-249-2500   </t>
    <phoneticPr fontId="1"/>
  </si>
  <si>
    <t xml:space="preserve">１３期目 </t>
    <phoneticPr fontId="1"/>
  </si>
  <si>
    <t xml:space="preserve">９月 </t>
    <phoneticPr fontId="1"/>
  </si>
  <si>
    <t xml:space="preserve">６００万円 </t>
    <phoneticPr fontId="1"/>
  </si>
  <si>
    <t xml:space="preserve">５００万円 </t>
    <phoneticPr fontId="1"/>
  </si>
  <si>
    <t xml:space="preserve">合同会社ジェイラインアクセス </t>
    <phoneticPr fontId="1"/>
  </si>
  <si>
    <t>公庫からの回答　厳しい</t>
  </si>
  <si>
    <t xml:space="preserve">新谷 淳 </t>
    <phoneticPr fontId="1"/>
  </si>
  <si>
    <t>DQG07465@nifty.com</t>
    <phoneticPr fontId="1"/>
  </si>
  <si>
    <t xml:space="preserve">144-0055 東京都 大田区仲六郷4-36-1-404 </t>
  </si>
  <si>
    <t xml:space="preserve">080-7000-9164   </t>
    <phoneticPr fontId="1"/>
  </si>
  <si>
    <t xml:space="preserve">運輸　イベント企画 </t>
    <phoneticPr fontId="1"/>
  </si>
  <si>
    <t xml:space="preserve">株式会社 Acause </t>
    <phoneticPr fontId="1"/>
  </si>
  <si>
    <t>4/27（木）</t>
    <rPh sb="5" eb="6">
      <t>モク</t>
    </rPh>
    <phoneticPr fontId="1"/>
  </si>
  <si>
    <t xml:space="preserve">齋藤 洋 </t>
    <phoneticPr fontId="1"/>
  </si>
  <si>
    <t>yo.saito@tbp.t-com.ne.jp</t>
  </si>
  <si>
    <t xml:space="preserve">259-1105 神奈川県 伊勢原市大住台 </t>
    <phoneticPr fontId="1"/>
  </si>
  <si>
    <t xml:space="preserve">0463-91-0983  </t>
    <phoneticPr fontId="1"/>
  </si>
  <si>
    <t>製造業（数値制御装置：開発･設計･製造・販売）</t>
    <phoneticPr fontId="1"/>
  </si>
  <si>
    <t xml:space="preserve"> ３月 </t>
    <phoneticPr fontId="1"/>
  </si>
  <si>
    <t xml:space="preserve">株式会社長本測量設計 </t>
    <phoneticPr fontId="1"/>
  </si>
  <si>
    <t xml:space="preserve">長本 武敏 </t>
    <phoneticPr fontId="1"/>
  </si>
  <si>
    <t>naga.sp@leo.bbiq.jp</t>
    <phoneticPr fontId="1"/>
  </si>
  <si>
    <t xml:space="preserve">820-0116 福岡県 飯塚市多田88-88 </t>
    <phoneticPr fontId="1"/>
  </si>
  <si>
    <t>0945-82-5530</t>
    <phoneticPr fontId="1"/>
  </si>
  <si>
    <t xml:space="preserve">測量設計業 </t>
    <phoneticPr fontId="1"/>
  </si>
  <si>
    <t xml:space="preserve">１６期目 </t>
    <phoneticPr fontId="1"/>
  </si>
  <si>
    <t xml:space="preserve">３月 </t>
    <phoneticPr fontId="1"/>
  </si>
  <si>
    <t>1800万円</t>
    <phoneticPr fontId="1"/>
  </si>
  <si>
    <t>肉処幸月</t>
    <phoneticPr fontId="1"/>
  </si>
  <si>
    <t>既に公庫で借りてる</t>
  </si>
  <si>
    <t>4/29（土）</t>
    <rPh sb="5" eb="6">
      <t>ド</t>
    </rPh>
    <phoneticPr fontId="1"/>
  </si>
  <si>
    <t>中川 智勝</t>
    <phoneticPr fontId="1"/>
  </si>
  <si>
    <t>tomokatsu1018@ezweb.ne.jp</t>
    <phoneticPr fontId="1"/>
  </si>
  <si>
    <t>大阪府堺市西区浜寺昭和町1-47-1メゾン浜寺B102</t>
    <phoneticPr fontId="1"/>
  </si>
  <si>
    <t>072-202-2900</t>
    <phoneticPr fontId="1"/>
  </si>
  <si>
    <t>焼肉屋</t>
    <phoneticPr fontId="1"/>
  </si>
  <si>
    <t xml:space="preserve">磯島事務所 </t>
    <phoneticPr fontId="1"/>
  </si>
  <si>
    <t>公庫と間違え</t>
    <rPh sb="0" eb="2">
      <t>コウコ</t>
    </rPh>
    <rPh sb="3" eb="5">
      <t>マチガ</t>
    </rPh>
    <phoneticPr fontId="1"/>
  </si>
  <si>
    <t>4/30（日）</t>
    <rPh sb="5" eb="6">
      <t>ニチ</t>
    </rPh>
    <phoneticPr fontId="1"/>
  </si>
  <si>
    <t xml:space="preserve">磯島　 武 </t>
    <phoneticPr fontId="1"/>
  </si>
  <si>
    <t>jimnyfun@yahoo.co.jp</t>
    <phoneticPr fontId="1"/>
  </si>
  <si>
    <t xml:space="preserve">701-1153 岡山県 岡山市北区富原3296－47 </t>
    <phoneticPr fontId="1"/>
  </si>
  <si>
    <t xml:space="preserve">090-7502-5354   </t>
    <phoneticPr fontId="1"/>
  </si>
  <si>
    <t xml:space="preserve">士業    </t>
    <phoneticPr fontId="1"/>
  </si>
  <si>
    <t xml:space="preserve">200万円 </t>
    <phoneticPr fontId="1"/>
  </si>
  <si>
    <t>やきとり2代目　うる虎　</t>
    <phoneticPr fontId="1"/>
  </si>
  <si>
    <t>2200は厳しい　また連絡待ち</t>
  </si>
  <si>
    <t>5/1（月）</t>
    <rPh sb="4" eb="5">
      <t>ゲツ</t>
    </rPh>
    <phoneticPr fontId="1"/>
  </si>
  <si>
    <t>大川原　輝久</t>
    <phoneticPr fontId="1"/>
  </si>
  <si>
    <t>tk4iu9@bma.biglobe.ne.jp</t>
    <phoneticPr fontId="1"/>
  </si>
  <si>
    <t xml:space="preserve">252-0311 神奈川県 相模原市南区東林間1-16-12 グリンデルヴァルト604 </t>
    <phoneticPr fontId="1"/>
  </si>
  <si>
    <t xml:space="preserve">090-6041-7358   </t>
    <phoneticPr fontId="1"/>
  </si>
  <si>
    <t xml:space="preserve"> 飲食店　経営 </t>
    <phoneticPr fontId="1"/>
  </si>
  <si>
    <t xml:space="preserve">12月  </t>
    <phoneticPr fontId="1"/>
  </si>
  <si>
    <t>2200万</t>
    <phoneticPr fontId="1"/>
  </si>
  <si>
    <t xml:space="preserve">サン クリエイト </t>
    <phoneticPr fontId="1"/>
  </si>
  <si>
    <t>太陽光な直接公庫へ</t>
  </si>
  <si>
    <t xml:space="preserve">河野 利光 </t>
    <phoneticPr fontId="1"/>
  </si>
  <si>
    <t xml:space="preserve">riri1027@song.ocn.ne.jp </t>
    <phoneticPr fontId="1"/>
  </si>
  <si>
    <t xml:space="preserve">8891702 宮崎県 宮崎市田野町乙10698-17 </t>
    <phoneticPr fontId="1"/>
  </si>
  <si>
    <t xml:space="preserve">080-6444-6848   </t>
    <phoneticPr fontId="1"/>
  </si>
  <si>
    <t xml:space="preserve">太陽光発電    </t>
    <phoneticPr fontId="1"/>
  </si>
  <si>
    <t>旋律ショップ(TBGC/野中さんの紹介)</t>
  </si>
  <si>
    <t xml:space="preserve">阪本 淳一 </t>
    <phoneticPr fontId="1"/>
  </si>
  <si>
    <t>c3-pb_sr@softbank.ne.jp</t>
  </si>
  <si>
    <t xml:space="preserve">6391131 奈良県 大和郡山市野垣内町55-2 </t>
    <phoneticPr fontId="1"/>
  </si>
  <si>
    <t xml:space="preserve">090-1078-5409   </t>
    <phoneticPr fontId="1"/>
  </si>
  <si>
    <t xml:space="preserve">小売業    </t>
    <phoneticPr fontId="1"/>
  </si>
  <si>
    <t xml:space="preserve">300万円  </t>
    <phoneticPr fontId="1"/>
  </si>
  <si>
    <t>野中さんの紹介</t>
  </si>
  <si>
    <t xml:space="preserve">アイ　ホップ </t>
    <phoneticPr fontId="1"/>
  </si>
  <si>
    <t>12月に公庫で借りてる中小企業公庫で借りたい決算期終えたら連絡→７月連絡あり。対応中</t>
  </si>
  <si>
    <t xml:space="preserve">河津 廉太郎 </t>
    <phoneticPr fontId="1"/>
  </si>
  <si>
    <t>office@across-rc.co.jp</t>
    <phoneticPr fontId="1"/>
  </si>
  <si>
    <t xml:space="preserve">252-0311 神奈川県 相模原市南区東林間4-31-7 </t>
    <phoneticPr fontId="1"/>
  </si>
  <si>
    <t xml:space="preserve">070-5551-4223   </t>
    <phoneticPr fontId="1"/>
  </si>
  <si>
    <t xml:space="preserve">建築、不動産 </t>
    <phoneticPr fontId="1"/>
  </si>
  <si>
    <t xml:space="preserve">有限会社　田口畳本店 </t>
    <phoneticPr fontId="1"/>
  </si>
  <si>
    <t>間違い</t>
  </si>
  <si>
    <t>5/2（火）</t>
    <rPh sb="4" eb="5">
      <t>カ</t>
    </rPh>
    <phoneticPr fontId="1"/>
  </si>
  <si>
    <t xml:space="preserve">田口 貴央 </t>
    <phoneticPr fontId="1"/>
  </si>
  <si>
    <t>ftaguchi@peach.ocn.ne.jp</t>
  </si>
  <si>
    <t xml:space="preserve">330-0061 埼玉県 さいたま市浦和区常盤 </t>
    <phoneticPr fontId="1"/>
  </si>
  <si>
    <t xml:space="preserve">048-831-2750   </t>
    <phoneticPr fontId="1"/>
  </si>
  <si>
    <t xml:space="preserve">内装仕上　畳工事 </t>
    <phoneticPr fontId="1"/>
  </si>
  <si>
    <t xml:space="preserve">64期目 </t>
    <phoneticPr fontId="1"/>
  </si>
  <si>
    <t xml:space="preserve">300万 </t>
    <phoneticPr fontId="1"/>
  </si>
  <si>
    <t>300～500</t>
    <phoneticPr fontId="1"/>
  </si>
  <si>
    <t>株式会社　巧匠建設</t>
    <phoneticPr fontId="1"/>
  </si>
  <si>
    <t>決算書チェック→生出さんに見てもらう、厳しい</t>
  </si>
  <si>
    <t xml:space="preserve">堀之内 彰 </t>
    <phoneticPr fontId="1"/>
  </si>
  <si>
    <t>info@kohsho-kensetsu.com</t>
    <phoneticPr fontId="1"/>
  </si>
  <si>
    <t xml:space="preserve">165-0024 東京都 中野区松が丘１－１－１３－２０１ </t>
    <phoneticPr fontId="1"/>
  </si>
  <si>
    <t xml:space="preserve">03-3386-1515   </t>
    <phoneticPr fontId="1"/>
  </si>
  <si>
    <t>法人創業２期目以降 </t>
  </si>
  <si>
    <t xml:space="preserve">35期目 </t>
    <phoneticPr fontId="1"/>
  </si>
  <si>
    <t>０９０－３１０２ー３４５４</t>
  </si>
  <si>
    <t xml:space="preserve">イリョウホウジンエフカイ </t>
    <phoneticPr fontId="1"/>
  </si>
  <si>
    <t xml:space="preserve">畦元 文人 </t>
    <phoneticPr fontId="1"/>
  </si>
  <si>
    <t>f.dental@icloud.com</t>
    <phoneticPr fontId="1"/>
  </si>
  <si>
    <t xml:space="preserve">869-1108 熊本県 菊池郡菊陽町光の森 </t>
    <phoneticPr fontId="1"/>
  </si>
  <si>
    <t xml:space="preserve">096-233-5118 </t>
    <phoneticPr fontId="1"/>
  </si>
  <si>
    <t xml:space="preserve">歯科診療所 </t>
    <phoneticPr fontId="1"/>
  </si>
  <si>
    <t xml:space="preserve">一般社団法人全国音楽家協会 </t>
    <phoneticPr fontId="1"/>
  </si>
  <si>
    <t>来客。別会社で赤字あり。
検討後連絡あり。</t>
    <rPh sb="0" eb="2">
      <t>ライキャク</t>
    </rPh>
    <rPh sb="3" eb="4">
      <t>ベツ</t>
    </rPh>
    <rPh sb="4" eb="6">
      <t>カイシャ</t>
    </rPh>
    <rPh sb="7" eb="9">
      <t>アカジ</t>
    </rPh>
    <rPh sb="13" eb="15">
      <t>ケントウ</t>
    </rPh>
    <rPh sb="15" eb="16">
      <t>ゴ</t>
    </rPh>
    <rPh sb="16" eb="18">
      <t>レンラク</t>
    </rPh>
    <phoneticPr fontId="1"/>
  </si>
  <si>
    <t>5/3（水）</t>
    <rPh sb="4" eb="5">
      <t>スイ</t>
    </rPh>
    <phoneticPr fontId="1"/>
  </si>
  <si>
    <t xml:space="preserve">今村 一貴 </t>
    <phoneticPr fontId="1"/>
  </si>
  <si>
    <t>mail@zen-onkyo.com</t>
    <phoneticPr fontId="1"/>
  </si>
  <si>
    <t xml:space="preserve">124-0024 東京都 葛飾区新小岩1-10-5 </t>
    <phoneticPr fontId="1"/>
  </si>
  <si>
    <t xml:space="preserve">090-7913-4103 </t>
    <phoneticPr fontId="1"/>
  </si>
  <si>
    <t xml:space="preserve">サービス業 </t>
    <phoneticPr fontId="1"/>
  </si>
  <si>
    <t xml:space="preserve">2期目(※但し登記後1期目から現在まで休業届を提出中です。申告所得ゼロですが住民税の均等割りは支払っております。) </t>
    <phoneticPr fontId="1"/>
  </si>
  <si>
    <t xml:space="preserve">0円(※但し代表理事個人の400万円を自己資金として利用予定) </t>
    <phoneticPr fontId="1"/>
  </si>
  <si>
    <t xml:space="preserve">1100万円 </t>
    <phoneticPr fontId="1"/>
  </si>
  <si>
    <t>飯田解体</t>
    <phoneticPr fontId="1"/>
  </si>
  <si>
    <t>飯田 竜二</t>
    <phoneticPr fontId="1"/>
  </si>
  <si>
    <t>wr.11dak@ezweb.ne.jp</t>
    <phoneticPr fontId="1"/>
  </si>
  <si>
    <t>080-6817-4591</t>
    <phoneticPr fontId="1"/>
  </si>
  <si>
    <t>解体業</t>
    <phoneticPr fontId="1"/>
  </si>
  <si>
    <t xml:space="preserve">合同会社アリア </t>
    <phoneticPr fontId="1"/>
  </si>
  <si>
    <t>融資厳しそうだが、ほぼ受注。
その旨は説明済</t>
    <rPh sb="0" eb="2">
      <t>ユウシ</t>
    </rPh>
    <rPh sb="2" eb="3">
      <t>キビ</t>
    </rPh>
    <rPh sb="11" eb="13">
      <t>ジュチュウ</t>
    </rPh>
    <rPh sb="17" eb="18">
      <t>ムネ</t>
    </rPh>
    <rPh sb="19" eb="21">
      <t>セツメイ</t>
    </rPh>
    <rPh sb="21" eb="22">
      <t>スミ</t>
    </rPh>
    <phoneticPr fontId="1"/>
  </si>
  <si>
    <t>5/7（日）</t>
    <rPh sb="4" eb="5">
      <t>ニチ</t>
    </rPh>
    <phoneticPr fontId="1"/>
  </si>
  <si>
    <t xml:space="preserve">小林 理枝 </t>
    <phoneticPr fontId="1"/>
  </si>
  <si>
    <t>kobey@amber.plala.or.jp</t>
    <phoneticPr fontId="1"/>
  </si>
  <si>
    <t xml:space="preserve">2270062 神奈川県 横浜市青葉区青葉台2-35-54 </t>
    <phoneticPr fontId="1"/>
  </si>
  <si>
    <t xml:space="preserve">090-4840-6189  </t>
    <phoneticPr fontId="1"/>
  </si>
  <si>
    <t xml:space="preserve">飲食店 </t>
    <phoneticPr fontId="1"/>
  </si>
  <si>
    <t xml:space="preserve">2期目 </t>
    <phoneticPr fontId="1"/>
  </si>
  <si>
    <t xml:space="preserve">750万円 </t>
    <phoneticPr fontId="1"/>
  </si>
  <si>
    <t xml:space="preserve">330万円 </t>
    <phoneticPr fontId="1"/>
  </si>
  <si>
    <t xml:space="preserve">小島芳子 </t>
    <phoneticPr fontId="1"/>
  </si>
  <si>
    <t>kz-kojima@kojima-shiyouji.co.jp</t>
    <phoneticPr fontId="1"/>
  </si>
  <si>
    <t xml:space="preserve">2350001 神奈川県 横浜市磯子区上町2-48 </t>
    <phoneticPr fontId="1"/>
  </si>
  <si>
    <t xml:space="preserve">045-751-2328   </t>
    <phoneticPr fontId="1"/>
  </si>
  <si>
    <t xml:space="preserve">不動産賃貸業    </t>
    <phoneticPr fontId="1"/>
  </si>
  <si>
    <t xml:space="preserve">細木 満春 </t>
    <phoneticPr fontId="1"/>
  </si>
  <si>
    <t>400で決定</t>
  </si>
  <si>
    <t>5/9（火）</t>
    <rPh sb="4" eb="5">
      <t>ヒ</t>
    </rPh>
    <phoneticPr fontId="1"/>
  </si>
  <si>
    <t xml:space="preserve">北海道 札幌市清田区清田六条２丁目1-36　ピュアコート清和２２ </t>
    <phoneticPr fontId="1"/>
  </si>
  <si>
    <t xml:space="preserve">090-2815-6666   </t>
    <phoneticPr fontId="1"/>
  </si>
  <si>
    <t xml:space="preserve">理容業 </t>
  </si>
  <si>
    <t xml:space="preserve">創業   </t>
    <phoneticPr fontId="1"/>
  </si>
  <si>
    <t xml:space="preserve">株式会社　グレース </t>
    <phoneticPr fontId="1"/>
  </si>
  <si>
    <t>五十嵐 賢二</t>
    <phoneticPr fontId="1"/>
  </si>
  <si>
    <t>ken-chi.1988.9.3@i.softbank.jp</t>
    <phoneticPr fontId="1"/>
  </si>
  <si>
    <t>356-0045 埼玉県 ふじみ野市鶴ケ岡2-6-18  エクシードプラザ103</t>
    <phoneticPr fontId="1"/>
  </si>
  <si>
    <t xml:space="preserve">049-293-2125   </t>
  </si>
  <si>
    <t xml:space="preserve">衣料品 </t>
    <phoneticPr fontId="1"/>
  </si>
  <si>
    <t xml:space="preserve">２月 </t>
    <phoneticPr fontId="1"/>
  </si>
  <si>
    <t xml:space="preserve">50万 </t>
    <phoneticPr fontId="1"/>
  </si>
  <si>
    <t xml:space="preserve">株式会社高瀬総建 </t>
    <phoneticPr fontId="1"/>
  </si>
  <si>
    <t>間違えた？</t>
  </si>
  <si>
    <t xml:space="preserve">高瀬 裕二 </t>
    <phoneticPr fontId="1"/>
  </si>
  <si>
    <t>takasesouken@icloud.com</t>
    <phoneticPr fontId="1"/>
  </si>
  <si>
    <t xml:space="preserve">057-244-2232   </t>
    <phoneticPr fontId="1"/>
  </si>
  <si>
    <t xml:space="preserve">建設業    </t>
    <phoneticPr fontId="1"/>
  </si>
  <si>
    <t>(株)石田商会</t>
    <phoneticPr fontId="1"/>
  </si>
  <si>
    <t>CICに問題あり。5月決算期を終えてから</t>
  </si>
  <si>
    <t>石田 重臣</t>
    <phoneticPr fontId="1"/>
  </si>
  <si>
    <t>460-0007愛知県名古屋市中区新栄1-11-29カスタリア新栄02J号室</t>
    <phoneticPr fontId="1"/>
  </si>
  <si>
    <t xml:space="preserve">合同会社PUREサポートセンター </t>
    <phoneticPr fontId="1"/>
  </si>
  <si>
    <t>売上650万赤字、厳しい</t>
  </si>
  <si>
    <t>岩瀬 慶彦</t>
    <phoneticPr fontId="1"/>
  </si>
  <si>
    <t>iwase@pure-support.center</t>
    <phoneticPr fontId="1"/>
  </si>
  <si>
    <t>252-0321 神奈川県 相模原市南区相模台１－７－３</t>
    <phoneticPr fontId="1"/>
  </si>
  <si>
    <t xml:space="preserve">042-719-6154   </t>
    <phoneticPr fontId="1"/>
  </si>
  <si>
    <t xml:space="preserve">コンサルタント業 </t>
    <phoneticPr fontId="1"/>
  </si>
  <si>
    <t>株式会社輝正</t>
    <phoneticPr fontId="1"/>
  </si>
  <si>
    <t>5/10（水）</t>
    <rPh sb="5" eb="6">
      <t>スイ</t>
    </rPh>
    <phoneticPr fontId="1"/>
  </si>
  <si>
    <t>川端 正広</t>
    <phoneticPr fontId="1"/>
  </si>
  <si>
    <t>masahiro50@docomo.ne.jp</t>
    <phoneticPr fontId="1"/>
  </si>
  <si>
    <t>597-0104大阪府貝塚市水間231-3</t>
    <phoneticPr fontId="1"/>
  </si>
  <si>
    <t>072-425-0937</t>
    <phoneticPr fontId="1"/>
  </si>
  <si>
    <t>水産、農産関係</t>
    <phoneticPr fontId="1"/>
  </si>
  <si>
    <t>三期</t>
    <phoneticPr fontId="1"/>
  </si>
  <si>
    <t>株式会社アーム・サービス 
氏名：赤根 将 
メールアドレス：arm-service@ae.wakwak.com 
住所：300-0049 茨城県 土浦市田中町2037-2 
電話番号：029-879-8221   
法人・個人：法人創業２期目以降 
業種：建設業 
何期目：7 
決算月：5月 
資本金：100万円 
融資希望額：2000万円</t>
    <phoneticPr fontId="1"/>
  </si>
  <si>
    <t>5月決算なので決算書できるまで保留</t>
    <rPh sb="1" eb="2">
      <t>ガツ</t>
    </rPh>
    <rPh sb="2" eb="4">
      <t>ケッサン</t>
    </rPh>
    <rPh sb="7" eb="10">
      <t>ケッサンショ</t>
    </rPh>
    <rPh sb="15" eb="17">
      <t>ホリュウ</t>
    </rPh>
    <phoneticPr fontId="1"/>
  </si>
  <si>
    <t>5/11(木）</t>
    <rPh sb="5" eb="6">
      <t>モク</t>
    </rPh>
    <phoneticPr fontId="1"/>
  </si>
  <si>
    <t>赤根 将</t>
    <phoneticPr fontId="1"/>
  </si>
  <si>
    <t>arm-service@ae.wakwak.com</t>
    <phoneticPr fontId="1"/>
  </si>
  <si>
    <t xml:space="preserve">300-0049 茨城県 土浦市田中町2037-2 </t>
    <phoneticPr fontId="1"/>
  </si>
  <si>
    <t xml:space="preserve">029-879-8221   </t>
    <phoneticPr fontId="1"/>
  </si>
  <si>
    <t>株式会社サムオートプロデュ-ス</t>
    <phoneticPr fontId="1"/>
  </si>
  <si>
    <t>検討。その後電話するが不在</t>
    <rPh sb="0" eb="2">
      <t>ケントウ</t>
    </rPh>
    <rPh sb="5" eb="6">
      <t>ゴ</t>
    </rPh>
    <rPh sb="6" eb="8">
      <t>デンワ</t>
    </rPh>
    <rPh sb="11" eb="13">
      <t>フザイ</t>
    </rPh>
    <phoneticPr fontId="1"/>
  </si>
  <si>
    <t>大槻 真琴</t>
    <phoneticPr fontId="1"/>
  </si>
  <si>
    <t>sam-auto@aroma.ocn.ne.jp</t>
    <phoneticPr fontId="1"/>
  </si>
  <si>
    <t>571-0073大阪府門真市北巣本町29番地</t>
    <phoneticPr fontId="1"/>
  </si>
  <si>
    <t>072-883-6777</t>
    <phoneticPr fontId="1"/>
  </si>
  <si>
    <t>中古車販売</t>
    <phoneticPr fontId="1"/>
  </si>
  <si>
    <t>1期目は終わりました</t>
    <phoneticPr fontId="1"/>
  </si>
  <si>
    <t>9月</t>
    <phoneticPr fontId="1"/>
  </si>
  <si>
    <t>有限会社ユイ</t>
    <phoneticPr fontId="1"/>
  </si>
  <si>
    <t>渡邉 紀子</t>
    <phoneticPr fontId="1"/>
  </si>
  <si>
    <t>usagi-33zou-87neko299@i.softbank.jp</t>
    <phoneticPr fontId="1"/>
  </si>
  <si>
    <t>9700221福島県いわき市平下高久川和久144-2</t>
    <phoneticPr fontId="1"/>
  </si>
  <si>
    <t>050-1758-8850</t>
    <phoneticPr fontId="1"/>
  </si>
  <si>
    <t>アクセサリー販売、天然石販売</t>
    <phoneticPr fontId="1"/>
  </si>
  <si>
    <t xml:space="preserve">合同会社　誠援会 </t>
    <phoneticPr fontId="1"/>
  </si>
  <si>
    <t>折り返し電話待ち</t>
    <rPh sb="0" eb="1">
      <t>オ</t>
    </rPh>
    <rPh sb="2" eb="3">
      <t>カエ</t>
    </rPh>
    <rPh sb="4" eb="6">
      <t>デンワ</t>
    </rPh>
    <rPh sb="6" eb="7">
      <t>マ</t>
    </rPh>
    <phoneticPr fontId="1"/>
  </si>
  <si>
    <t xml:space="preserve">土方 澄子 </t>
    <phoneticPr fontId="1"/>
  </si>
  <si>
    <t>freebell3870@yahoo.co.jp</t>
    <phoneticPr fontId="1"/>
  </si>
  <si>
    <t xml:space="preserve">464-0094 愛知県 名古屋市千種区赤坂町 </t>
    <phoneticPr fontId="1"/>
  </si>
  <si>
    <t xml:space="preserve">052-711-5706   </t>
    <phoneticPr fontId="1"/>
  </si>
  <si>
    <t xml:space="preserve">9期目 </t>
    <phoneticPr fontId="1"/>
  </si>
  <si>
    <t xml:space="preserve">３５４万円 </t>
    <phoneticPr fontId="1"/>
  </si>
  <si>
    <t>篠原工業</t>
    <phoneticPr fontId="1"/>
  </si>
  <si>
    <t>不在・メール対応　音信不通</t>
  </si>
  <si>
    <t>5/12（金）</t>
    <rPh sb="5" eb="6">
      <t>キン</t>
    </rPh>
    <phoneticPr fontId="1"/>
  </si>
  <si>
    <t>篠原 幸男</t>
    <phoneticPr fontId="1"/>
  </si>
  <si>
    <t>bur0531@i.softbank.jp</t>
    <phoneticPr fontId="1"/>
  </si>
  <si>
    <t>3213223栃木県宇都宮市清原台1.4.11</t>
    <phoneticPr fontId="1"/>
  </si>
  <si>
    <t>080-3591-0722</t>
    <phoneticPr fontId="1"/>
  </si>
  <si>
    <t>土建業</t>
    <phoneticPr fontId="1"/>
  </si>
  <si>
    <t>３期目</t>
    <phoneticPr fontId="1"/>
  </si>
  <si>
    <t>500000円</t>
    <phoneticPr fontId="1"/>
  </si>
  <si>
    <t xml:space="preserve">光成建設株式会社 </t>
    <phoneticPr fontId="1"/>
  </si>
  <si>
    <t>話しているうち面倒臭くなった</t>
  </si>
  <si>
    <t xml:space="preserve">土居 政行 </t>
    <phoneticPr fontId="1"/>
  </si>
  <si>
    <t xml:space="preserve">doi@kousei-k.net </t>
    <phoneticPr fontId="1"/>
  </si>
  <si>
    <t>822-0131 福岡県 宮若市乙野8-3</t>
    <phoneticPr fontId="1"/>
  </si>
  <si>
    <t xml:space="preserve">094-955-9007   </t>
    <phoneticPr fontId="1"/>
  </si>
  <si>
    <t xml:space="preserve">１０月 </t>
    <phoneticPr fontId="1"/>
  </si>
  <si>
    <t>ライズアップ</t>
    <phoneticPr fontId="1"/>
  </si>
  <si>
    <t>5/13（土）</t>
    <rPh sb="5" eb="6">
      <t>ド</t>
    </rPh>
    <phoneticPr fontId="1"/>
  </si>
  <si>
    <t>佐藤 賢宏</t>
    <phoneticPr fontId="1"/>
  </si>
  <si>
    <t>rise.up.sato@gmail.com</t>
    <phoneticPr fontId="1"/>
  </si>
  <si>
    <t>275-0015千葉県習志野市鷺沼台3-1-3サンモール102</t>
    <phoneticPr fontId="1"/>
  </si>
  <si>
    <t>047-494-9483</t>
    <phoneticPr fontId="1"/>
  </si>
  <si>
    <t>建築業</t>
    <phoneticPr fontId="1"/>
  </si>
  <si>
    <t>150万円</t>
    <phoneticPr fontId="1"/>
  </si>
  <si>
    <t>CAR SALON 善</t>
    <phoneticPr fontId="1"/>
  </si>
  <si>
    <t>決算書待ち。受注</t>
    <rPh sb="0" eb="3">
      <t>ケッサンショ</t>
    </rPh>
    <rPh sb="3" eb="4">
      <t>マ</t>
    </rPh>
    <rPh sb="6" eb="8">
      <t>ジュチュウ</t>
    </rPh>
    <phoneticPr fontId="1"/>
  </si>
  <si>
    <t>5/14（日）</t>
    <rPh sb="5" eb="6">
      <t>ニチ</t>
    </rPh>
    <phoneticPr fontId="1"/>
  </si>
  <si>
    <t>相馬 克也</t>
    <phoneticPr fontId="1"/>
  </si>
  <si>
    <t>i.ki.i.chi.mo.n.ji@icloud.com</t>
    <phoneticPr fontId="1"/>
  </si>
  <si>
    <t>3998303長野県安曇野市穂高2020</t>
    <phoneticPr fontId="1"/>
  </si>
  <si>
    <t>080-1365-5008</t>
    <phoneticPr fontId="1"/>
  </si>
  <si>
    <t>サービス</t>
    <phoneticPr fontId="1"/>
  </si>
  <si>
    <t xml:space="preserve">Heart美容企画 </t>
    <phoneticPr fontId="1"/>
  </si>
  <si>
    <t>5/15（月）</t>
    <rPh sb="5" eb="6">
      <t>ゲツ</t>
    </rPh>
    <phoneticPr fontId="1"/>
  </si>
  <si>
    <t xml:space="preserve">林 えり子 </t>
    <phoneticPr fontId="1"/>
  </si>
  <si>
    <t>info@heart-beauty.com</t>
    <phoneticPr fontId="1"/>
  </si>
  <si>
    <t xml:space="preserve">719-1103 岡山県 総社市西阿曽382 </t>
    <phoneticPr fontId="1"/>
  </si>
  <si>
    <t xml:space="preserve">086-476-3181   </t>
    <phoneticPr fontId="1"/>
  </si>
  <si>
    <t xml:space="preserve">美容スクール等  </t>
    <phoneticPr fontId="1"/>
  </si>
  <si>
    <t xml:space="preserve">５００万円  </t>
    <phoneticPr fontId="1"/>
  </si>
  <si>
    <t>有限会社フルマークス</t>
    <phoneticPr fontId="1"/>
  </si>
  <si>
    <t>不在。エラーメール。</t>
    <rPh sb="0" eb="2">
      <t>フザイ</t>
    </rPh>
    <phoneticPr fontId="1"/>
  </si>
  <si>
    <t>住谷 勝敬</t>
    <phoneticPr fontId="1"/>
  </si>
  <si>
    <t>fullkatuyoshi0320@i.softbank.jp</t>
    <phoneticPr fontId="1"/>
  </si>
  <si>
    <t>194-0044東京都町田市成瀬６丁目10番16-705</t>
    <phoneticPr fontId="1"/>
  </si>
  <si>
    <t>080-3557-1045</t>
    <phoneticPr fontId="1"/>
  </si>
  <si>
    <t>婦人服小売業</t>
    <phoneticPr fontId="1"/>
  </si>
  <si>
    <t>13期</t>
    <phoneticPr fontId="1"/>
  </si>
  <si>
    <t>800万</t>
    <phoneticPr fontId="1"/>
  </si>
  <si>
    <t xml:space="preserve">スターゲート </t>
    <phoneticPr fontId="1"/>
  </si>
  <si>
    <t>少額のため公庫へ案内</t>
    <rPh sb="0" eb="2">
      <t>ショウガク</t>
    </rPh>
    <rPh sb="5" eb="7">
      <t>コウコ</t>
    </rPh>
    <rPh sb="8" eb="10">
      <t>アンナイ</t>
    </rPh>
    <phoneticPr fontId="1"/>
  </si>
  <si>
    <t>5月15日（月）</t>
    <rPh sb="1" eb="2">
      <t>ガツ</t>
    </rPh>
    <rPh sb="4" eb="5">
      <t>ニチ</t>
    </rPh>
    <rPh sb="6" eb="7">
      <t>ゲツ</t>
    </rPh>
    <phoneticPr fontId="1"/>
  </si>
  <si>
    <t xml:space="preserve">栗並 孝吉 </t>
    <phoneticPr fontId="1"/>
  </si>
  <si>
    <t>kuri6777@icloud.com</t>
  </si>
  <si>
    <t xml:space="preserve">宮城県  </t>
    <phoneticPr fontId="1"/>
  </si>
  <si>
    <t xml:space="preserve">090-2020-7285 </t>
    <phoneticPr fontId="1"/>
  </si>
  <si>
    <t xml:space="preserve">大工    </t>
    <phoneticPr fontId="1"/>
  </si>
  <si>
    <t xml:space="preserve">株式会社みうら不動産 </t>
    <phoneticPr fontId="1"/>
  </si>
  <si>
    <t xml:space="preserve">三浦 英志 </t>
    <phoneticPr fontId="1"/>
  </si>
  <si>
    <t>easuto1.24.1@gmail.com</t>
    <phoneticPr fontId="1"/>
  </si>
  <si>
    <t xml:space="preserve">020-0813 岩手県 盛岡市東山1-24-1 </t>
    <phoneticPr fontId="1"/>
  </si>
  <si>
    <t xml:space="preserve">019-652-0089   </t>
    <phoneticPr fontId="1"/>
  </si>
  <si>
    <t xml:space="preserve">不動産業 </t>
    <phoneticPr fontId="1"/>
  </si>
  <si>
    <t xml:space="preserve">4期目 </t>
    <phoneticPr fontId="1"/>
  </si>
  <si>
    <t xml:space="preserve">28000万円 </t>
    <phoneticPr fontId="1"/>
  </si>
  <si>
    <t xml:space="preserve">株式会社コムス </t>
    <phoneticPr fontId="1"/>
  </si>
  <si>
    <t xml:space="preserve">古曽部 佑介 </t>
    <phoneticPr fontId="1"/>
  </si>
  <si>
    <t>m-kosobe@khc.biglobe.ne.jp</t>
    <phoneticPr fontId="1"/>
  </si>
  <si>
    <t xml:space="preserve">920-0334 石川県 金沢市桂町ヘ６－１ </t>
    <phoneticPr fontId="1"/>
  </si>
  <si>
    <t xml:space="preserve">076-267-4519   </t>
    <phoneticPr fontId="1"/>
  </si>
  <si>
    <t xml:space="preserve">防水工事業 </t>
    <phoneticPr fontId="1"/>
  </si>
  <si>
    <t xml:space="preserve">3月 </t>
    <phoneticPr fontId="1"/>
  </si>
  <si>
    <t>キッチン、ワチ</t>
    <phoneticPr fontId="1"/>
  </si>
  <si>
    <t>手数料で奥様と相談→受注</t>
    <rPh sb="0" eb="3">
      <t>テスウリョウ</t>
    </rPh>
    <rPh sb="4" eb="6">
      <t>オクサマ</t>
    </rPh>
    <rPh sb="7" eb="9">
      <t>ソウダン</t>
    </rPh>
    <rPh sb="10" eb="12">
      <t>ジュチュウ</t>
    </rPh>
    <phoneticPr fontId="1"/>
  </si>
  <si>
    <t>和智 芳孝</t>
    <phoneticPr fontId="1"/>
  </si>
  <si>
    <t>opc6p3003251x5v@ezweb.ne.jp</t>
    <phoneticPr fontId="1"/>
  </si>
  <si>
    <t>270-0143千葉県流山市向小金2-207-22</t>
    <phoneticPr fontId="1"/>
  </si>
  <si>
    <t>047-171-0988</t>
    <phoneticPr fontId="1"/>
  </si>
  <si>
    <t>宅配弁当</t>
    <phoneticPr fontId="1"/>
  </si>
  <si>
    <t>5000000円</t>
    <phoneticPr fontId="1"/>
  </si>
  <si>
    <t>ライフサポート</t>
    <phoneticPr fontId="1"/>
  </si>
  <si>
    <t>三木 真輔</t>
    <phoneticPr fontId="1"/>
  </si>
  <si>
    <t>mbs221@docomo.ne.jp</t>
    <phoneticPr fontId="1"/>
  </si>
  <si>
    <t>6711142兵庫県</t>
    <phoneticPr fontId="1"/>
  </si>
  <si>
    <t>090-4567-1004</t>
    <phoneticPr fontId="1"/>
  </si>
  <si>
    <t>KGライン</t>
    <phoneticPr fontId="1"/>
  </si>
  <si>
    <t>深夜にディスコバーを開業予定。内容的に公庫ＮＧ</t>
    <rPh sb="0" eb="2">
      <t>シンヤ</t>
    </rPh>
    <rPh sb="10" eb="12">
      <t>カイギョウ</t>
    </rPh>
    <rPh sb="12" eb="14">
      <t>ヨテイ</t>
    </rPh>
    <rPh sb="15" eb="17">
      <t>ナイヨウ</t>
    </rPh>
    <rPh sb="17" eb="18">
      <t>テキ</t>
    </rPh>
    <rPh sb="19" eb="21">
      <t>コウコ</t>
    </rPh>
    <phoneticPr fontId="1"/>
  </si>
  <si>
    <t>古賀 友和</t>
    <phoneticPr fontId="1"/>
  </si>
  <si>
    <t>kgline@icloud.com</t>
    <phoneticPr fontId="1"/>
  </si>
  <si>
    <t xml:space="preserve">4600007愛知県名古屋市中区新栄2-29-5メゾンドレジャンド1003
</t>
    <phoneticPr fontId="1"/>
  </si>
  <si>
    <t>052-684-7674</t>
    <phoneticPr fontId="1"/>
  </si>
  <si>
    <t>(仮)高千穂ゲストハウス Life</t>
    <phoneticPr fontId="1"/>
  </si>
  <si>
    <t>佐藤 龍法</t>
    <phoneticPr fontId="1"/>
  </si>
  <si>
    <t>wildthingbaseball64@gmail.com</t>
    <phoneticPr fontId="1"/>
  </si>
  <si>
    <t>882-1203宮崎県西臼杵郡五ヶ瀬町大字三ヶ所765-3</t>
    <phoneticPr fontId="1"/>
  </si>
  <si>
    <t>080-5271-9542</t>
    <phoneticPr fontId="1"/>
  </si>
  <si>
    <t>旅館業</t>
    <phoneticPr fontId="1"/>
  </si>
  <si>
    <t>株式会社 LAYGLOW.  (レイグロウ)</t>
    <phoneticPr fontId="1"/>
  </si>
  <si>
    <t>金城 由樹子</t>
    <phoneticPr fontId="1"/>
  </si>
  <si>
    <t>08hc018@st.nuas.ac.jp</t>
    <phoneticPr fontId="1"/>
  </si>
  <si>
    <t>9042155沖縄県沖縄市美原4-7-9</t>
    <phoneticPr fontId="1"/>
  </si>
  <si>
    <t>098-923-3811</t>
    <phoneticPr fontId="1"/>
  </si>
  <si>
    <t>美容エステサロン 店舗経営、基礎化粧品販売</t>
    <phoneticPr fontId="1"/>
  </si>
  <si>
    <t>650万円</t>
    <phoneticPr fontId="1"/>
  </si>
  <si>
    <t xml:space="preserve">渡邊　守  </t>
    <phoneticPr fontId="1"/>
  </si>
  <si>
    <t>おまとめ希望。</t>
    <rPh sb="4" eb="6">
      <t>キボウ</t>
    </rPh>
    <phoneticPr fontId="1"/>
  </si>
  <si>
    <t>5月16日（火）</t>
    <rPh sb="1" eb="2">
      <t>ガツ</t>
    </rPh>
    <rPh sb="4" eb="5">
      <t>ニチ</t>
    </rPh>
    <rPh sb="6" eb="7">
      <t>カ</t>
    </rPh>
    <phoneticPr fontId="1"/>
  </si>
  <si>
    <t>渡邊　守</t>
    <phoneticPr fontId="1"/>
  </si>
  <si>
    <t>gsp32360@nifty.com</t>
    <phoneticPr fontId="1"/>
  </si>
  <si>
    <t xml:space="preserve">555-0031 大阪府 大阪市西淀川区出来島3-2-76　1011 </t>
    <phoneticPr fontId="1"/>
  </si>
  <si>
    <t xml:space="preserve">080-4012-1055  </t>
    <phoneticPr fontId="1"/>
  </si>
  <si>
    <t xml:space="preserve">不動産管理業    </t>
    <phoneticPr fontId="1"/>
  </si>
  <si>
    <t xml:space="preserve">450万円 </t>
    <phoneticPr fontId="1"/>
  </si>
  <si>
    <t xml:space="preserve">Michio's House </t>
    <phoneticPr fontId="1"/>
  </si>
  <si>
    <t>おまとめ希望。民泊がグレーのためＮＧ</t>
    <rPh sb="4" eb="6">
      <t>キボウ</t>
    </rPh>
    <rPh sb="7" eb="9">
      <t>ミンパク</t>
    </rPh>
    <phoneticPr fontId="1"/>
  </si>
  <si>
    <t>河村 三千雄</t>
    <phoneticPr fontId="1"/>
  </si>
  <si>
    <t xml:space="preserve">kawamura_m0322taste@yahoo.co.jp </t>
    <phoneticPr fontId="1"/>
  </si>
  <si>
    <t>252-0004 神奈川県 座間市東原5-1-3さがみ野さくら508</t>
    <phoneticPr fontId="1"/>
  </si>
  <si>
    <t xml:space="preserve">080-3203-6328   </t>
    <phoneticPr fontId="1"/>
  </si>
  <si>
    <t xml:space="preserve">民泊   </t>
    <phoneticPr fontId="1"/>
  </si>
  <si>
    <t xml:space="preserve">株式会社アシュラン </t>
    <phoneticPr fontId="1"/>
  </si>
  <si>
    <t>低金額のため公庫へ案内</t>
    <rPh sb="0" eb="1">
      <t>テイ</t>
    </rPh>
    <rPh sb="1" eb="3">
      <t>キンガク</t>
    </rPh>
    <rPh sb="6" eb="8">
      <t>コウコ</t>
    </rPh>
    <rPh sb="9" eb="11">
      <t>アンナイ</t>
    </rPh>
    <phoneticPr fontId="1"/>
  </si>
  <si>
    <t xml:space="preserve">山本 秀人 </t>
    <phoneticPr fontId="1"/>
  </si>
  <si>
    <t>hideto-y@sea.plala.or.jp</t>
    <phoneticPr fontId="1"/>
  </si>
  <si>
    <t xml:space="preserve">090-0066 北海道 北見市花月町28-2 </t>
    <phoneticPr fontId="1"/>
  </si>
  <si>
    <t xml:space="preserve">0157-23-1166  </t>
    <phoneticPr fontId="1"/>
  </si>
  <si>
    <t xml:space="preserve">化粧品販売業    </t>
    <phoneticPr fontId="1"/>
  </si>
  <si>
    <t>北川登記測量事務所</t>
    <phoneticPr fontId="1"/>
  </si>
  <si>
    <t>公庫とまちがい</t>
    <rPh sb="0" eb="2">
      <t>コウコ</t>
    </rPh>
    <phoneticPr fontId="1"/>
  </si>
  <si>
    <t>5月17日（水）</t>
    <rPh sb="1" eb="2">
      <t>ガツ</t>
    </rPh>
    <rPh sb="4" eb="5">
      <t>ニチ</t>
    </rPh>
    <rPh sb="6" eb="7">
      <t>スイ</t>
    </rPh>
    <phoneticPr fontId="1"/>
  </si>
  <si>
    <t>北川 務</t>
    <phoneticPr fontId="1"/>
  </si>
  <si>
    <t>t.kitagawa@ever.ocn.ne.jp</t>
    <phoneticPr fontId="1"/>
  </si>
  <si>
    <t>540-0028大阪府常盤町2丁目2番5号</t>
    <phoneticPr fontId="1"/>
  </si>
  <si>
    <t>06-4790-4750</t>
    <phoneticPr fontId="1"/>
  </si>
  <si>
    <t>土地家屋調査士</t>
    <phoneticPr fontId="1"/>
  </si>
  <si>
    <t xml:space="preserve">有限会社アイテクノコーポレーション </t>
    <phoneticPr fontId="1"/>
  </si>
  <si>
    <t xml:space="preserve">犬飼 善夫 </t>
    <phoneticPr fontId="1"/>
  </si>
  <si>
    <t>aitechno@pony.ocn.ne.jp</t>
    <phoneticPr fontId="1"/>
  </si>
  <si>
    <t xml:space="preserve">509-0257 岐阜県 可児市長坂1丁目68番地 </t>
    <phoneticPr fontId="1"/>
  </si>
  <si>
    <t xml:space="preserve">0574-65-1029   </t>
    <phoneticPr fontId="1"/>
  </si>
  <si>
    <t>鉱物油のメンテナンス及び販売</t>
    <phoneticPr fontId="1"/>
  </si>
  <si>
    <t xml:space="preserve">ホエールマート　ハヤサカ </t>
    <phoneticPr fontId="1"/>
  </si>
  <si>
    <t xml:space="preserve">早坂 吉和 </t>
    <phoneticPr fontId="1"/>
  </si>
  <si>
    <t xml:space="preserve">kujira753@ezweeb.ne.jp </t>
    <phoneticPr fontId="1"/>
  </si>
  <si>
    <t xml:space="preserve">999-6315 山形県 最上郡戸沢村神田1726-5 </t>
    <phoneticPr fontId="1"/>
  </si>
  <si>
    <t xml:space="preserve">0233-72-3132   </t>
    <phoneticPr fontId="1"/>
  </si>
  <si>
    <t>酒店・小売店・居酒屋</t>
    <phoneticPr fontId="1"/>
  </si>
  <si>
    <t xml:space="preserve">株式会社　達磨 </t>
    <phoneticPr fontId="1"/>
  </si>
  <si>
    <t>県民税滞納あり。多額なので払えない</t>
    <rPh sb="0" eb="3">
      <t>ケンミンゼイ</t>
    </rPh>
    <rPh sb="3" eb="5">
      <t>タイノウ</t>
    </rPh>
    <rPh sb="8" eb="10">
      <t>タガク</t>
    </rPh>
    <rPh sb="13" eb="14">
      <t>ハラ</t>
    </rPh>
    <phoneticPr fontId="1"/>
  </si>
  <si>
    <t xml:space="preserve">秋津 成晃 </t>
    <phoneticPr fontId="1"/>
  </si>
  <si>
    <t>daruma.co.ltd@sweet.ocn.ne.jp</t>
    <phoneticPr fontId="1"/>
  </si>
  <si>
    <t xml:space="preserve">430-0845 静岡県 浜松市南区中田島町1506 </t>
    <phoneticPr fontId="1"/>
  </si>
  <si>
    <t xml:space="preserve">053-424-6736 </t>
    <phoneticPr fontId="1"/>
  </si>
  <si>
    <t>旬菜ダイニング いざなみ</t>
    <phoneticPr fontId="1"/>
  </si>
  <si>
    <t>確定申告後に連絡あり
進行中</t>
    <rPh sb="0" eb="2">
      <t>カクテイ</t>
    </rPh>
    <rPh sb="2" eb="4">
      <t>シンコク</t>
    </rPh>
    <rPh sb="4" eb="5">
      <t>ゴ</t>
    </rPh>
    <rPh sb="6" eb="8">
      <t>レンラク</t>
    </rPh>
    <rPh sb="11" eb="14">
      <t>シンコウチュウ</t>
    </rPh>
    <phoneticPr fontId="1"/>
  </si>
  <si>
    <t>上田 雅史</t>
    <phoneticPr fontId="1"/>
  </si>
  <si>
    <t>izanami.ktk2015@icloud.com</t>
    <phoneticPr fontId="1"/>
  </si>
  <si>
    <t>8071264福岡県北九州市八幡西区星ヶ丘6-3-20</t>
    <phoneticPr fontId="1"/>
  </si>
  <si>
    <t>093-883-7323</t>
    <phoneticPr fontId="1"/>
  </si>
  <si>
    <t>飲食</t>
    <phoneticPr fontId="1"/>
  </si>
  <si>
    <t>双葉建設工業</t>
    <phoneticPr fontId="1"/>
  </si>
  <si>
    <t>3年前に債務整理。同じ仕事をしている</t>
    <rPh sb="1" eb="3">
      <t>ネンマエ</t>
    </rPh>
    <rPh sb="4" eb="6">
      <t>サイム</t>
    </rPh>
    <rPh sb="6" eb="8">
      <t>セイリ</t>
    </rPh>
    <rPh sb="9" eb="10">
      <t>オナ</t>
    </rPh>
    <rPh sb="11" eb="13">
      <t>シゴト</t>
    </rPh>
    <phoneticPr fontId="1"/>
  </si>
  <si>
    <t>堀添 祐樹</t>
    <phoneticPr fontId="1"/>
  </si>
  <si>
    <t>yamatotakeru1012@yahoo.co.jp</t>
    <phoneticPr fontId="1"/>
  </si>
  <si>
    <t>134-0083東京都江戸川区中葛西1-31-4-411</t>
    <phoneticPr fontId="1"/>
  </si>
  <si>
    <t>090-7948-4387</t>
    <phoneticPr fontId="1"/>
  </si>
  <si>
    <t xml:space="preserve">三井　敬一 </t>
    <rPh sb="0" eb="2">
      <t>ミツイ</t>
    </rPh>
    <phoneticPr fontId="1"/>
  </si>
  <si>
    <t>数ヶ月前に1500万の借入をローン会社からあり、直接公庫案内</t>
    <rPh sb="0" eb="3">
      <t>スウカゲツ</t>
    </rPh>
    <rPh sb="3" eb="4">
      <t>マエ</t>
    </rPh>
    <rPh sb="9" eb="10">
      <t>マン</t>
    </rPh>
    <rPh sb="11" eb="13">
      <t>カリイレ</t>
    </rPh>
    <rPh sb="17" eb="19">
      <t>カイシャ</t>
    </rPh>
    <rPh sb="24" eb="26">
      <t>チョクセツ</t>
    </rPh>
    <rPh sb="26" eb="28">
      <t>コウコ</t>
    </rPh>
    <rPh sb="28" eb="30">
      <t>アンナイ</t>
    </rPh>
    <phoneticPr fontId="1"/>
  </si>
  <si>
    <t>5月18日（木）</t>
    <rPh sb="1" eb="2">
      <t>ガツ</t>
    </rPh>
    <rPh sb="4" eb="5">
      <t>ニチ</t>
    </rPh>
    <rPh sb="6" eb="7">
      <t>モク</t>
    </rPh>
    <phoneticPr fontId="1"/>
  </si>
  <si>
    <t xml:space="preserve">三井 敬一 </t>
    <phoneticPr fontId="1"/>
  </si>
  <si>
    <t>k.mitsui@ikee.jp</t>
    <phoneticPr fontId="1"/>
  </si>
  <si>
    <t xml:space="preserve">797-1102 愛媛県 西予市野村町松渓1-846 </t>
    <phoneticPr fontId="1"/>
  </si>
  <si>
    <t xml:space="preserve">080-4992-0439  </t>
    <phoneticPr fontId="1"/>
  </si>
  <si>
    <t>太陽光発電事業</t>
    <phoneticPr fontId="1"/>
  </si>
  <si>
    <t>チェコ ～ tsekhok～</t>
    <phoneticPr fontId="1"/>
  </si>
  <si>
    <t>松枝 千恵子</t>
    <phoneticPr fontId="1"/>
  </si>
  <si>
    <t>c3-pb_sr@softbank.ne.jp</t>
    <phoneticPr fontId="1"/>
  </si>
  <si>
    <t>神奈川県藤沢市花の木9-1-204</t>
    <phoneticPr fontId="1"/>
  </si>
  <si>
    <t>090-9685-1973</t>
    <phoneticPr fontId="1"/>
  </si>
  <si>
    <t>サービス業</t>
    <phoneticPr fontId="1"/>
  </si>
  <si>
    <t xml:space="preserve">株式会社サーランド・アイエヌイー </t>
    <phoneticPr fontId="1"/>
  </si>
  <si>
    <t>2000万円</t>
    <rPh sb="4" eb="6">
      <t>マンエン</t>
    </rPh>
    <phoneticPr fontId="1"/>
  </si>
  <si>
    <t xml:space="preserve">李 良郁 </t>
    <phoneticPr fontId="1"/>
  </si>
  <si>
    <t>lee@cirland-ine.com</t>
    <phoneticPr fontId="1"/>
  </si>
  <si>
    <t xml:space="preserve">102-0072 東京都 千代田区飯田橋4-8-4 </t>
    <phoneticPr fontId="1"/>
  </si>
  <si>
    <t xml:space="preserve">03-3237-8980 </t>
    <phoneticPr fontId="1"/>
  </si>
  <si>
    <t xml:space="preserve">電気電子部品商社（医療機器開発） </t>
    <phoneticPr fontId="1"/>
  </si>
  <si>
    <t xml:space="preserve">16期目 </t>
    <phoneticPr fontId="1"/>
  </si>
  <si>
    <t xml:space="preserve">1000万 </t>
    <phoneticPr fontId="1"/>
  </si>
  <si>
    <t>3000万</t>
    <phoneticPr fontId="1"/>
  </si>
  <si>
    <t xml:space="preserve">株式会社CONNECT  </t>
    <phoneticPr fontId="1"/>
  </si>
  <si>
    <t xml:space="preserve">門司 こずえ </t>
  </si>
  <si>
    <t>kozuemensi585@gmail.com</t>
    <phoneticPr fontId="1"/>
  </si>
  <si>
    <t xml:space="preserve">2060012 東京都 多摩市貝取1467-104 </t>
    <phoneticPr fontId="1"/>
  </si>
  <si>
    <t xml:space="preserve">090-3505-2781   </t>
    <phoneticPr fontId="1"/>
  </si>
  <si>
    <t xml:space="preserve">人材教育業 </t>
    <phoneticPr fontId="1"/>
  </si>
  <si>
    <t xml:space="preserve">サッポロ撮影社 </t>
    <phoneticPr fontId="1"/>
  </si>
  <si>
    <t>外出中。メールにて公庫案内</t>
    <rPh sb="0" eb="3">
      <t>ガイシュツチュウ</t>
    </rPh>
    <rPh sb="9" eb="11">
      <t>コウコ</t>
    </rPh>
    <rPh sb="11" eb="13">
      <t>アンナイ</t>
    </rPh>
    <phoneticPr fontId="1"/>
  </si>
  <si>
    <t xml:space="preserve">渡辺 正博 </t>
    <phoneticPr fontId="1"/>
  </si>
  <si>
    <t>s-satueisha@s8.dion.ne.jp</t>
    <phoneticPr fontId="1"/>
  </si>
  <si>
    <t xml:space="preserve">064-1912 北海道 札幌市中央区南12条西7丁目1-3 </t>
    <phoneticPr fontId="1"/>
  </si>
  <si>
    <t>011-532-8367</t>
    <phoneticPr fontId="1"/>
  </si>
  <si>
    <t xml:space="preserve">写真撮影販売等    </t>
    <phoneticPr fontId="1"/>
  </si>
  <si>
    <t>ウェルディング</t>
    <phoneticPr fontId="1"/>
  </si>
  <si>
    <t>税金を確認。</t>
    <rPh sb="0" eb="2">
      <t>ゼイキン</t>
    </rPh>
    <rPh sb="3" eb="5">
      <t>カクニン</t>
    </rPh>
    <phoneticPr fontId="1"/>
  </si>
  <si>
    <t>加藤 貢</t>
    <phoneticPr fontId="1"/>
  </si>
  <si>
    <t>king.of.king.mk@gmail.com</t>
    <phoneticPr fontId="1"/>
  </si>
  <si>
    <t>370-3333群馬県高崎市高浜町2228-2サンヴィレッジC棟202</t>
    <phoneticPr fontId="1"/>
  </si>
  <si>
    <t>080-1984-2299</t>
    <phoneticPr fontId="1"/>
  </si>
  <si>
    <t>配管工 建設業</t>
    <phoneticPr fontId="1"/>
  </si>
  <si>
    <t xml:space="preserve">オフィスウーマンフロント </t>
    <phoneticPr fontId="1"/>
  </si>
  <si>
    <t>不在。メール対応。その後受注→キャンセル</t>
    <rPh sb="0" eb="2">
      <t>フザイ</t>
    </rPh>
    <rPh sb="6" eb="8">
      <t>タイオウ</t>
    </rPh>
    <rPh sb="11" eb="12">
      <t>ゴ</t>
    </rPh>
    <rPh sb="12" eb="14">
      <t>ジュチュウ</t>
    </rPh>
    <phoneticPr fontId="1"/>
  </si>
  <si>
    <t xml:space="preserve">南 泉穂 </t>
    <phoneticPr fontId="1"/>
  </si>
  <si>
    <t>mina373324@gmail.com</t>
    <phoneticPr fontId="1"/>
  </si>
  <si>
    <t xml:space="preserve">173-0004 東京都 板橋区板橋1-53-12-412 </t>
    <phoneticPr fontId="1"/>
  </si>
  <si>
    <t xml:space="preserve">090-4722-6028   </t>
    <phoneticPr fontId="1"/>
  </si>
  <si>
    <t xml:space="preserve">カウンセリング業    </t>
    <phoneticPr fontId="1"/>
  </si>
  <si>
    <t xml:space="preserve">鈴木工業 </t>
    <phoneticPr fontId="1"/>
  </si>
  <si>
    <t>創業。検討</t>
    <rPh sb="0" eb="2">
      <t>ソウギョウ</t>
    </rPh>
    <rPh sb="3" eb="5">
      <t>ケントウ</t>
    </rPh>
    <phoneticPr fontId="1"/>
  </si>
  <si>
    <t>5/19（金）</t>
    <rPh sb="5" eb="6">
      <t>キン</t>
    </rPh>
    <phoneticPr fontId="1"/>
  </si>
  <si>
    <t>鈴木 尚樹</t>
    <phoneticPr fontId="1"/>
  </si>
  <si>
    <t xml:space="preserve">ayk0825.0825@gmail.com </t>
    <phoneticPr fontId="1"/>
  </si>
  <si>
    <t xml:space="preserve">444-0204 愛知県 岡崎市土井町字新井乙４９番地 </t>
    <phoneticPr fontId="1"/>
  </si>
  <si>
    <t xml:space="preserve">080-3654-0825   </t>
    <phoneticPr fontId="1"/>
  </si>
  <si>
    <t xml:space="preserve">総合建築    </t>
    <phoneticPr fontId="1"/>
  </si>
  <si>
    <t xml:space="preserve">デザインハウス有限会社 </t>
    <phoneticPr fontId="1"/>
  </si>
  <si>
    <t>5/20（金）</t>
    <rPh sb="5" eb="6">
      <t>キン</t>
    </rPh>
    <phoneticPr fontId="1"/>
  </si>
  <si>
    <t>齊藤 金男</t>
    <phoneticPr fontId="1"/>
  </si>
  <si>
    <t>design@house.name</t>
    <phoneticPr fontId="1"/>
  </si>
  <si>
    <t xml:space="preserve">224-0059 神奈川県 神奈川県横浜市都筑区川和台37-3 </t>
    <phoneticPr fontId="1"/>
  </si>
  <si>
    <t xml:space="preserve">045-945-5019 </t>
    <phoneticPr fontId="1"/>
  </si>
  <si>
    <t xml:space="preserve">一般建築業 </t>
    <phoneticPr fontId="1"/>
  </si>
  <si>
    <t xml:space="preserve">１９期 </t>
    <phoneticPr fontId="1"/>
  </si>
  <si>
    <t>不動産賃貸業  昨年11月より</t>
    <phoneticPr fontId="1"/>
  </si>
  <si>
    <t>検討</t>
    <rPh sb="0" eb="2">
      <t>ケントウ</t>
    </rPh>
    <phoneticPr fontId="1"/>
  </si>
  <si>
    <t>内山 秀俊</t>
    <phoneticPr fontId="1"/>
  </si>
  <si>
    <t>mis23493@yahoo.co.jp</t>
    <phoneticPr fontId="1"/>
  </si>
  <si>
    <t>190-0012東京都立川市曙町3ー19ー19  601</t>
    <phoneticPr fontId="1"/>
  </si>
  <si>
    <t>070-6994-2637</t>
    <phoneticPr fontId="1"/>
  </si>
  <si>
    <t>太陽光発電事業に参入予定</t>
    <phoneticPr fontId="1"/>
  </si>
  <si>
    <t xml:space="preserve">エイチアンドワイエンターテイメント </t>
    <phoneticPr fontId="1"/>
  </si>
  <si>
    <t>100万円</t>
    <rPh sb="3" eb="5">
      <t>マンエン</t>
    </rPh>
    <phoneticPr fontId="1"/>
  </si>
  <si>
    <t>半浦 秀隆</t>
    <phoneticPr fontId="1"/>
  </si>
  <si>
    <t>katadehi7raunha@gmail.com</t>
    <phoneticPr fontId="1"/>
  </si>
  <si>
    <t xml:space="preserve">926-0866 石川県 七尾市富岡町31-2 </t>
    <phoneticPr fontId="1"/>
  </si>
  <si>
    <t xml:space="preserve">090-2120-7322  </t>
    <phoneticPr fontId="1"/>
  </si>
  <si>
    <t>インターネット物販業</t>
    <phoneticPr fontId="1"/>
  </si>
  <si>
    <t xml:space="preserve">医療法人良歯会あらい歯科医院 
</t>
    <phoneticPr fontId="1"/>
  </si>
  <si>
    <t>新井 良一 </t>
  </si>
  <si>
    <t>yokaichi@nyc.odn.ne.jp</t>
    <phoneticPr fontId="1"/>
  </si>
  <si>
    <t xml:space="preserve">843-0301 佐賀県 嬉野市嬉野町下宿甲1781-1 </t>
    <phoneticPr fontId="1"/>
  </si>
  <si>
    <t xml:space="preserve">0954-43-0505   </t>
    <phoneticPr fontId="1"/>
  </si>
  <si>
    <t xml:space="preserve">歯科医院 </t>
    <phoneticPr fontId="1"/>
  </si>
  <si>
    <t xml:space="preserve">20期目 </t>
    <phoneticPr fontId="1"/>
  </si>
  <si>
    <t xml:space="preserve">株式会社フロンティアエステート </t>
    <phoneticPr fontId="1"/>
  </si>
  <si>
    <t>小向 憲久</t>
    <phoneticPr fontId="1"/>
  </si>
  <si>
    <t>com.syu1114@docomo.ne.jp</t>
  </si>
  <si>
    <t>362-0022 埼玉県 上尾市瓦葺3258番地</t>
    <phoneticPr fontId="1"/>
  </si>
  <si>
    <t>090-9854-5487</t>
    <phoneticPr fontId="1"/>
  </si>
  <si>
    <t>不動産・建築設計事務所</t>
    <phoneticPr fontId="1"/>
  </si>
  <si>
    <t xml:space="preserve">有限会社草刈り支援 </t>
    <phoneticPr fontId="1"/>
  </si>
  <si>
    <t>　留守電・メール対応・音信不通</t>
  </si>
  <si>
    <t xml:space="preserve">吉田 泰彦 </t>
    <phoneticPr fontId="1"/>
  </si>
  <si>
    <t>off_roader-1968-0325@softbank.ne.jp</t>
    <phoneticPr fontId="1"/>
  </si>
  <si>
    <t>286-0045 千葉県 成田市並木町7-1-A</t>
    <phoneticPr fontId="1"/>
  </si>
  <si>
    <t>080-4478-7077</t>
    <phoneticPr fontId="1"/>
  </si>
  <si>
    <t xml:space="preserve">造園業    </t>
    <phoneticPr fontId="1"/>
  </si>
  <si>
    <t>300万円～500万円</t>
    <phoneticPr fontId="1"/>
  </si>
  <si>
    <t xml:space="preserve">ゆう助産院 </t>
    <phoneticPr fontId="1"/>
  </si>
  <si>
    <t>5/20(土）</t>
    <rPh sb="5" eb="6">
      <t>ド</t>
    </rPh>
    <phoneticPr fontId="1"/>
  </si>
  <si>
    <t xml:space="preserve">小林 裕香 </t>
    <phoneticPr fontId="1"/>
  </si>
  <si>
    <t>happyclover005-mw@yahoo.co.jp</t>
    <phoneticPr fontId="1"/>
  </si>
  <si>
    <t>272-0144 千葉県 市川市新井1-17-11</t>
    <phoneticPr fontId="1"/>
  </si>
  <si>
    <t xml:space="preserve">047-311-4535 </t>
    <phoneticPr fontId="1"/>
  </si>
  <si>
    <t xml:space="preserve">助産院（外来のみ）    </t>
    <phoneticPr fontId="1"/>
  </si>
  <si>
    <t xml:space="preserve">三進インターナショナル </t>
    <phoneticPr fontId="1"/>
  </si>
  <si>
    <t>手数料で検討</t>
  </si>
  <si>
    <t>古大工 三津治</t>
    <phoneticPr fontId="1"/>
  </si>
  <si>
    <t>m_5319half@yahoo.co.jp</t>
    <phoneticPr fontId="1"/>
  </si>
  <si>
    <t xml:space="preserve">104-0071 東京都 大田区田園調布 </t>
    <phoneticPr fontId="1"/>
  </si>
  <si>
    <t xml:space="preserve">090-3230-5319   </t>
    <phoneticPr fontId="1"/>
  </si>
  <si>
    <t xml:space="preserve">飲食店開業   </t>
    <phoneticPr fontId="1"/>
  </si>
  <si>
    <t xml:space="preserve">３００万円 </t>
    <phoneticPr fontId="1"/>
  </si>
  <si>
    <t xml:space="preserve">一般社団法人ELIM </t>
    <phoneticPr fontId="1"/>
  </si>
  <si>
    <t>服部 悟史</t>
    <phoneticPr fontId="1"/>
  </si>
  <si>
    <t>s.hattori@elim-gia.com</t>
    <phoneticPr fontId="1"/>
  </si>
  <si>
    <t xml:space="preserve">900-0002 沖縄県 那覇市曙2-10-24 </t>
    <phoneticPr fontId="1"/>
  </si>
  <si>
    <t xml:space="preserve">050-3334-5564   </t>
    <phoneticPr fontId="1"/>
  </si>
  <si>
    <t xml:space="preserve">福祉関連事業 </t>
    <phoneticPr fontId="1"/>
  </si>
  <si>
    <t>１期目（３月１日登記）</t>
    <phoneticPr fontId="1"/>
  </si>
  <si>
    <t xml:space="preserve">８月 </t>
    <phoneticPr fontId="1"/>
  </si>
  <si>
    <t xml:space="preserve">サクセス </t>
    <phoneticPr fontId="1"/>
  </si>
  <si>
    <t>手数料で厳しい</t>
  </si>
  <si>
    <t>5/22（月）</t>
    <rPh sb="5" eb="6">
      <t>ゲツ</t>
    </rPh>
    <phoneticPr fontId="1"/>
  </si>
  <si>
    <t xml:space="preserve">山内 智紘 </t>
    <phoneticPr fontId="1"/>
  </si>
  <si>
    <t>success.yamauchi@gmail.com</t>
    <phoneticPr fontId="1"/>
  </si>
  <si>
    <t xml:space="preserve">819-0043 福岡県 福岡市西区野方4丁目7-13 </t>
    <phoneticPr fontId="1"/>
  </si>
  <si>
    <t xml:space="preserve">092-407-3386  </t>
    <phoneticPr fontId="1"/>
  </si>
  <si>
    <t xml:space="preserve">建築業 </t>
    <phoneticPr fontId="1"/>
  </si>
  <si>
    <t xml:space="preserve">株式会社コスモテクノブレインズ </t>
    <phoneticPr fontId="1"/>
  </si>
  <si>
    <t xml:space="preserve">田邊 康浩 </t>
    <phoneticPr fontId="1"/>
  </si>
  <si>
    <t>tanabe@cosmo-tb.co.jp</t>
    <phoneticPr fontId="1"/>
  </si>
  <si>
    <t xml:space="preserve">160-0023 東京都 新宿区西新宿3-15-5 　ライオンズマンション西新宿602号 </t>
    <phoneticPr fontId="1"/>
  </si>
  <si>
    <t xml:space="preserve">03-5302-9257   </t>
    <phoneticPr fontId="1"/>
  </si>
  <si>
    <t>ソフトウエアの開発</t>
    <phoneticPr fontId="1"/>
  </si>
  <si>
    <t>株式会社真成工業</t>
    <phoneticPr fontId="1"/>
  </si>
  <si>
    <t>不在。メール対応・音信不通</t>
  </si>
  <si>
    <t xml:space="preserve"> 砂川 真紗矢 </t>
    <phoneticPr fontId="1"/>
  </si>
  <si>
    <t xml:space="preserve">kabu-sinsei@outlook.jp </t>
    <phoneticPr fontId="1"/>
  </si>
  <si>
    <t>901-2113 沖縄県 浦添市大平1-29-7　コーポとし１１号室</t>
    <phoneticPr fontId="1"/>
  </si>
  <si>
    <t xml:space="preserve">098-917-5991   </t>
    <phoneticPr fontId="1"/>
  </si>
  <si>
    <t>害虫駆除屋　たかくら</t>
    <phoneticPr fontId="1"/>
  </si>
  <si>
    <t>事業性が低い。融資希望も低いため自分で窓口へ</t>
  </si>
  <si>
    <t>高倉 和秀</t>
    <phoneticPr fontId="1"/>
  </si>
  <si>
    <t>k.t.kouta0109@docomo.ne.jp</t>
    <phoneticPr fontId="1"/>
  </si>
  <si>
    <t>879-5103大分県由布市湯布院町川南222-6</t>
    <phoneticPr fontId="1"/>
  </si>
  <si>
    <t>090-1199-7947</t>
    <phoneticPr fontId="1"/>
  </si>
  <si>
    <t>消毒業</t>
    <phoneticPr fontId="1"/>
  </si>
  <si>
    <t xml:space="preserve">株式会社３Ｓ－Ｐｌａｎｎｅｒ </t>
    <phoneticPr fontId="1"/>
  </si>
  <si>
    <t>メールするも音信不通</t>
  </si>
  <si>
    <t>5/23（火）</t>
    <rPh sb="5" eb="6">
      <t>カ</t>
    </rPh>
    <phoneticPr fontId="1"/>
  </si>
  <si>
    <t xml:space="preserve">清水 宏光 </t>
    <phoneticPr fontId="1"/>
  </si>
  <si>
    <t>sssp@sky.plala.or.jp</t>
    <phoneticPr fontId="1"/>
  </si>
  <si>
    <t>433-8117 静岡県 浜松市中区高丘東５丁目３０－１０</t>
    <phoneticPr fontId="1"/>
  </si>
  <si>
    <t xml:space="preserve">053-596-9415 </t>
    <phoneticPr fontId="1"/>
  </si>
  <si>
    <t xml:space="preserve">電気通信業 </t>
    <phoneticPr fontId="1"/>
  </si>
  <si>
    <t>株式会社コーユー建設</t>
    <phoneticPr fontId="1"/>
  </si>
  <si>
    <t>後日来社予定</t>
    <rPh sb="0" eb="2">
      <t>ゴジツ</t>
    </rPh>
    <rPh sb="2" eb="4">
      <t>ライシャ</t>
    </rPh>
    <rPh sb="4" eb="6">
      <t>ヨテイ</t>
    </rPh>
    <phoneticPr fontId="1"/>
  </si>
  <si>
    <t>5/25（木）</t>
    <rPh sb="5" eb="6">
      <t>モク</t>
    </rPh>
    <phoneticPr fontId="1"/>
  </si>
  <si>
    <t>谷崎 順之</t>
    <phoneticPr fontId="1"/>
  </si>
  <si>
    <t>skybank1000@yahoo.co.jp</t>
    <phoneticPr fontId="1"/>
  </si>
  <si>
    <t>963-8816福島県上野山23</t>
    <phoneticPr fontId="1"/>
  </si>
  <si>
    <t>090-3981-3355</t>
    <phoneticPr fontId="1"/>
  </si>
  <si>
    <t>とび、土工</t>
    <phoneticPr fontId="1"/>
  </si>
  <si>
    <t>3000万円</t>
    <phoneticPr fontId="1"/>
  </si>
  <si>
    <t xml:space="preserve">株式会社　全日保安警備 </t>
    <phoneticPr fontId="1"/>
  </si>
  <si>
    <t>外出中。メール対応</t>
    <rPh sb="0" eb="3">
      <t>ガイシュツチュウ</t>
    </rPh>
    <rPh sb="7" eb="9">
      <t>タイオウ</t>
    </rPh>
    <phoneticPr fontId="1"/>
  </si>
  <si>
    <t xml:space="preserve">佐々木 政信 </t>
    <phoneticPr fontId="1"/>
  </si>
  <si>
    <t>Zennichihoannkeibi@ia4.itkeeper.ne.ip</t>
    <phoneticPr fontId="1"/>
  </si>
  <si>
    <t xml:space="preserve">166-0002 東京都 杉並区高円寺北2-1-21 </t>
    <phoneticPr fontId="1"/>
  </si>
  <si>
    <t xml:space="preserve">03-3338-6383   </t>
    <phoneticPr fontId="1"/>
  </si>
  <si>
    <t xml:space="preserve">警備業 </t>
    <phoneticPr fontId="1"/>
  </si>
  <si>
    <t xml:space="preserve">らく椅子研究開発機構 </t>
    <phoneticPr fontId="1"/>
  </si>
  <si>
    <t xml:space="preserve">小木 長門 </t>
    <phoneticPr fontId="1"/>
  </si>
  <si>
    <t>kogi@rakuisu.com</t>
    <phoneticPr fontId="1"/>
  </si>
  <si>
    <t xml:space="preserve">870-0854 大分県 大分市羽屋９組の２ </t>
    <phoneticPr fontId="1"/>
  </si>
  <si>
    <t xml:space="preserve">097-546-7447   </t>
    <phoneticPr fontId="1"/>
  </si>
  <si>
    <t xml:space="preserve">福祉用具   </t>
    <phoneticPr fontId="1"/>
  </si>
  <si>
    <t xml:space="preserve">マスダガラス </t>
    <phoneticPr fontId="1"/>
  </si>
  <si>
    <t>電話１度出るも音信不通</t>
  </si>
  <si>
    <t>5/26（金）</t>
    <rPh sb="5" eb="6">
      <t>キン</t>
    </rPh>
    <phoneticPr fontId="1"/>
  </si>
  <si>
    <t>増田 健治</t>
    <phoneticPr fontId="1"/>
  </si>
  <si>
    <t>mk-glass@agate.plala.or.jp</t>
    <phoneticPr fontId="1"/>
  </si>
  <si>
    <t xml:space="preserve">9140056 福井県 敦賀市津内町1丁目8－8 </t>
    <phoneticPr fontId="1"/>
  </si>
  <si>
    <t xml:space="preserve">090-4681-3865   </t>
    <phoneticPr fontId="1"/>
  </si>
  <si>
    <t xml:space="preserve">アルミサッシ　硝子　エクステリア　販売　施工  </t>
    <phoneticPr fontId="1"/>
  </si>
  <si>
    <t xml:space="preserve">買援隊 </t>
    <phoneticPr fontId="1"/>
  </si>
  <si>
    <t>5/27（土）</t>
    <phoneticPr fontId="1"/>
  </si>
  <si>
    <t xml:space="preserve">島田 秀樹 </t>
    <phoneticPr fontId="1"/>
  </si>
  <si>
    <t>simda9829@docomo.ne.jp</t>
    <phoneticPr fontId="1"/>
  </si>
  <si>
    <t>649-5312 和歌山県 東牟婁郡那智勝浦町宇久井630-3</t>
    <phoneticPr fontId="1"/>
  </si>
  <si>
    <t xml:space="preserve">090-3034-0006   </t>
    <phoneticPr fontId="1"/>
  </si>
  <si>
    <t xml:space="preserve">食品移動販売    </t>
    <phoneticPr fontId="1"/>
  </si>
  <si>
    <t>将鉄筋工業</t>
    <phoneticPr fontId="1"/>
  </si>
  <si>
    <t>検討する。おまとめ目的</t>
  </si>
  <si>
    <t>知念 克彦</t>
    <phoneticPr fontId="1"/>
  </si>
  <si>
    <t>shotekkin@yahoo.co.jp</t>
    <phoneticPr fontId="1"/>
  </si>
  <si>
    <t>901-0401沖縄県八重瀬町字東風平367フェリーズケイ101</t>
    <phoneticPr fontId="1"/>
  </si>
  <si>
    <t>090-4591-0456</t>
    <phoneticPr fontId="1"/>
  </si>
  <si>
    <t>350万</t>
    <phoneticPr fontId="1"/>
  </si>
  <si>
    <t>泉装飾</t>
    <phoneticPr fontId="1"/>
  </si>
  <si>
    <t>不在・メール対応・音信不通</t>
  </si>
  <si>
    <t>泉 伸治</t>
    <phoneticPr fontId="1"/>
  </si>
  <si>
    <t>umidaisuki06243389@ezweb.ne.jp</t>
    <phoneticPr fontId="1"/>
  </si>
  <si>
    <t>594  -0031大阪府和泉市伏屋町3丁目22-81  801</t>
    <phoneticPr fontId="1"/>
  </si>
  <si>
    <t>072-557-5144</t>
    <phoneticPr fontId="1"/>
  </si>
  <si>
    <t>室内装飾</t>
    <phoneticPr fontId="1"/>
  </si>
  <si>
    <t>徳田 麻由子</t>
    <phoneticPr fontId="1"/>
  </si>
  <si>
    <t>まだアイディアの段階、また相談する</t>
  </si>
  <si>
    <t>5/28（日）</t>
    <rPh sb="5" eb="6">
      <t>ニチ</t>
    </rPh>
    <phoneticPr fontId="1"/>
  </si>
  <si>
    <t>shumama25mayu@yahoo.co.jp</t>
    <phoneticPr fontId="1"/>
  </si>
  <si>
    <t>秋田市</t>
    <phoneticPr fontId="1"/>
  </si>
  <si>
    <t>090-7321-5797</t>
    <phoneticPr fontId="1"/>
  </si>
  <si>
    <t>小規模多機能介護施設</t>
    <phoneticPr fontId="1"/>
  </si>
  <si>
    <t>1,000万</t>
    <phoneticPr fontId="1"/>
  </si>
  <si>
    <t>プランニングＭａｋｉ</t>
    <phoneticPr fontId="1"/>
  </si>
  <si>
    <t>5/30（火）</t>
    <rPh sb="5" eb="6">
      <t>カ</t>
    </rPh>
    <phoneticPr fontId="1"/>
  </si>
  <si>
    <t>前田 万亀子</t>
    <phoneticPr fontId="1"/>
  </si>
  <si>
    <t>maki-ma@mb2.suisui.ne.jp</t>
  </si>
  <si>
    <t>542-0012大阪府谷町９－２－８</t>
    <phoneticPr fontId="1"/>
  </si>
  <si>
    <t>06-6765-5790
■電話連絡希望日時(第１希望)
 17:00～18:00
■電話連絡希望日時(第２希望)
 14:00～15:00
■電話連絡希望日時(第３希望)
 13:00～14:00</t>
    <phoneticPr fontId="1"/>
  </si>
  <si>
    <t>広告・出版</t>
    <phoneticPr fontId="1"/>
  </si>
  <si>
    <t>tearoom  silk</t>
    <phoneticPr fontId="1"/>
  </si>
  <si>
    <t>以前も公庫で借りてる。手数料で考え直すと</t>
  </si>
  <si>
    <t>森田 登志子</t>
    <phoneticPr fontId="1"/>
  </si>
  <si>
    <t>tearoomsilk@ktj.bigulobe.ne.jp</t>
    <phoneticPr fontId="1"/>
  </si>
  <si>
    <t>562-0044大阪府箕面市半町3-5  B棟　　106号</t>
    <phoneticPr fontId="1"/>
  </si>
  <si>
    <t>072-723-0305
■電話連絡希望日時(第１希望)
06/05 (月) 14:00～15:00
■電話連絡希望日時(第２希望)
06/08 (木) 14:00～15:00
■電話連絡希望日時(第３希望)
06/09 (金) 14:00～15:00
■電話連絡希望日時(その他)
14時～16時</t>
    <phoneticPr fontId="1"/>
  </si>
  <si>
    <t>飲食店経営</t>
    <phoneticPr fontId="1"/>
  </si>
  <si>
    <t>300万円</t>
    <rPh sb="3" eb="4">
      <t>マン</t>
    </rPh>
    <phoneticPr fontId="1"/>
  </si>
  <si>
    <t>有限会社サンセイ</t>
    <phoneticPr fontId="1"/>
  </si>
  <si>
    <t>公庫と間違えた。前も同じく問い合わせあり</t>
  </si>
  <si>
    <t>笹部 昌代</t>
    <phoneticPr fontId="1"/>
  </si>
  <si>
    <t>sanseikawamura@icloud.com</t>
    <phoneticPr fontId="1"/>
  </si>
  <si>
    <t>543-0043大阪府大阪市天王寺区勝山1-1-24-401q</t>
    <phoneticPr fontId="1"/>
  </si>
  <si>
    <t>090-2382-3704
■電話連絡希望日時(第１希望)
05/31 (水) 10:00～11:00
■電話連絡希望日時(第２希望)
06/01 (木) 10:00～11:00
■電話連絡希望日時(第３希望)
06/05 (月) 10:00～11:00</t>
    <phoneticPr fontId="1"/>
  </si>
  <si>
    <t>コンビニエンス ストア</t>
    <phoneticPr fontId="1"/>
  </si>
  <si>
    <t xml:space="preserve"> １０００万円</t>
    <phoneticPr fontId="1"/>
  </si>
  <si>
    <t>土井防災システム</t>
    <phoneticPr fontId="1"/>
  </si>
  <si>
    <t>土井 清</t>
    <phoneticPr fontId="1"/>
  </si>
  <si>
    <t>doibou1626@yahoo.co.jp</t>
    <phoneticPr fontId="1"/>
  </si>
  <si>
    <t>４７５－０９６１愛知県半田市岩滑中町６丁目９６番地</t>
    <phoneticPr fontId="1"/>
  </si>
  <si>
    <t>090-2132-7084</t>
    <phoneticPr fontId="1"/>
  </si>
  <si>
    <t>防災設備業</t>
    <phoneticPr fontId="1"/>
  </si>
  <si>
    <t>１８０万円</t>
    <phoneticPr fontId="1"/>
  </si>
  <si>
    <t>小林工業</t>
    <phoneticPr fontId="1"/>
  </si>
  <si>
    <t>納税証明書確認中</t>
    <rPh sb="0" eb="2">
      <t>ノウゼイ</t>
    </rPh>
    <rPh sb="2" eb="5">
      <t>ショウメイショ</t>
    </rPh>
    <rPh sb="5" eb="7">
      <t>カクニン</t>
    </rPh>
    <rPh sb="7" eb="8">
      <t>チュウ</t>
    </rPh>
    <phoneticPr fontId="1"/>
  </si>
  <si>
    <t>5/31(水）</t>
    <rPh sb="5" eb="6">
      <t>スイ</t>
    </rPh>
    <phoneticPr fontId="1"/>
  </si>
  <si>
    <t>小林 勇</t>
    <phoneticPr fontId="1"/>
  </si>
  <si>
    <t>r.u.h.6@i.softbank.jp</t>
    <phoneticPr fontId="1"/>
  </si>
  <si>
    <t>860-0831熊本県熊本市中央区八王寺町41-28</t>
    <phoneticPr fontId="1"/>
  </si>
  <si>
    <t>090-9488-1133</t>
    <phoneticPr fontId="1"/>
  </si>
  <si>
    <t>石巻住宅設備</t>
    <phoneticPr fontId="1"/>
  </si>
  <si>
    <t>6/1(木)</t>
    <rPh sb="4" eb="5">
      <t>モク</t>
    </rPh>
    <phoneticPr fontId="1"/>
  </si>
  <si>
    <t>佐々木 英雄</t>
    <phoneticPr fontId="1"/>
  </si>
  <si>
    <t>ijs-1@d7.dion.ne.jp</t>
    <phoneticPr fontId="1"/>
  </si>
  <si>
    <t>９８６－０８６３宮城県石巻市向陽町１丁目１７－３</t>
    <phoneticPr fontId="1"/>
  </si>
  <si>
    <t>0225-95-6017      090-3642-4845</t>
    <phoneticPr fontId="1"/>
  </si>
  <si>
    <t>空調設備</t>
    <phoneticPr fontId="1"/>
  </si>
  <si>
    <t>４７０万円</t>
    <phoneticPr fontId="1"/>
  </si>
  <si>
    <t>Ｔｅｃｈｎｏ企画</t>
    <phoneticPr fontId="1"/>
  </si>
  <si>
    <t>宅野 雅巳</t>
    <phoneticPr fontId="1"/>
  </si>
  <si>
    <t>berger28@99.netyou.jp</t>
    <phoneticPr fontId="1"/>
  </si>
  <si>
    <t>222-0023神奈川県横浜市港北区仲手原２－２１－２</t>
    <phoneticPr fontId="1"/>
  </si>
  <si>
    <t>045-433-4485</t>
    <phoneticPr fontId="1"/>
  </si>
  <si>
    <t>コンサルタント業</t>
    <phoneticPr fontId="1"/>
  </si>
  <si>
    <t>日本アドスペース株式会社</t>
    <phoneticPr fontId="1"/>
  </si>
  <si>
    <t>熊谷 直夫</t>
    <phoneticPr fontId="1"/>
  </si>
  <si>
    <t>adspace@kb3.so-net.ne.jp</t>
    <phoneticPr fontId="1"/>
  </si>
  <si>
    <t>106-0031東京都港区西麻布1-5-19</t>
    <phoneticPr fontId="1"/>
  </si>
  <si>
    <t>03-6434-5895</t>
    <phoneticPr fontId="1"/>
  </si>
  <si>
    <t>広告制作、撮影</t>
    <phoneticPr fontId="1"/>
  </si>
  <si>
    <t>藤枝貞治</t>
    <phoneticPr fontId="1"/>
  </si>
  <si>
    <t>ご自身の事業の数字を詳しく把握していないため検討いただいた</t>
    <rPh sb="1" eb="3">
      <t>ジシン</t>
    </rPh>
    <rPh sb="4" eb="6">
      <t>ジギョウ</t>
    </rPh>
    <rPh sb="7" eb="9">
      <t>スウジ</t>
    </rPh>
    <rPh sb="10" eb="11">
      <t>クワ</t>
    </rPh>
    <rPh sb="13" eb="15">
      <t>ハアク</t>
    </rPh>
    <rPh sb="22" eb="24">
      <t>ケントウ</t>
    </rPh>
    <phoneticPr fontId="1"/>
  </si>
  <si>
    <t>藤枝 貞治</t>
    <phoneticPr fontId="1"/>
  </si>
  <si>
    <t>bkksada@gmail.com</t>
    <phoneticPr fontId="1"/>
  </si>
  <si>
    <t>埼玉県</t>
    <phoneticPr fontId="1"/>
  </si>
  <si>
    <t>070-5028-0209</t>
    <phoneticPr fontId="1"/>
  </si>
  <si>
    <t>転売等</t>
    <phoneticPr fontId="1"/>
  </si>
  <si>
    <t>野呂章剛</t>
    <phoneticPr fontId="1"/>
  </si>
  <si>
    <t>野呂 章剛</t>
    <phoneticPr fontId="1"/>
  </si>
  <si>
    <t>a.11.18.531@softbank.ne.jp</t>
    <phoneticPr fontId="1"/>
  </si>
  <si>
    <t>273-0107千葉県鎌ケ谷市新鎌ヶ谷2ー2ー27カーサドマーニ505</t>
    <phoneticPr fontId="1"/>
  </si>
  <si>
    <t>080-1322-4280</t>
    <phoneticPr fontId="1"/>
  </si>
  <si>
    <t>飲食、サービス業</t>
    <phoneticPr fontId="1"/>
  </si>
  <si>
    <t>上田商店</t>
    <phoneticPr fontId="1"/>
  </si>
  <si>
    <t>確定申告書待ち
進行中</t>
    <rPh sb="0" eb="2">
      <t>カクテイ</t>
    </rPh>
    <rPh sb="2" eb="4">
      <t>シンコク</t>
    </rPh>
    <rPh sb="4" eb="5">
      <t>ショ</t>
    </rPh>
    <rPh sb="5" eb="6">
      <t>マ</t>
    </rPh>
    <rPh sb="8" eb="11">
      <t>シンコウチュウ</t>
    </rPh>
    <phoneticPr fontId="1"/>
  </si>
  <si>
    <t>200万円（信用金庫）</t>
    <rPh sb="3" eb="5">
      <t>マンエン</t>
    </rPh>
    <rPh sb="6" eb="8">
      <t>シンヨウ</t>
    </rPh>
    <rPh sb="8" eb="10">
      <t>キンコ</t>
    </rPh>
    <phoneticPr fontId="1"/>
  </si>
  <si>
    <t>上田 稔</t>
    <phoneticPr fontId="1"/>
  </si>
  <si>
    <t>m.ueda.1248@ezweb.ne.jp</t>
    <phoneticPr fontId="1"/>
  </si>
  <si>
    <t>8020824福岡県北九州市小倉南区横代2030-1</t>
    <phoneticPr fontId="1"/>
  </si>
  <si>
    <t>090-8835-4738</t>
    <phoneticPr fontId="1"/>
  </si>
  <si>
    <t>小売業</t>
    <phoneticPr fontId="1"/>
  </si>
  <si>
    <t>270万円</t>
    <phoneticPr fontId="1"/>
  </si>
  <si>
    <t>合同会社姉妹美化学</t>
    <phoneticPr fontId="1"/>
  </si>
  <si>
    <t>経験値なしのため厳しい</t>
    <rPh sb="0" eb="3">
      <t>ケイケンチ</t>
    </rPh>
    <rPh sb="8" eb="9">
      <t>キビ</t>
    </rPh>
    <phoneticPr fontId="1"/>
  </si>
  <si>
    <t>加藤 忠</t>
    <phoneticPr fontId="1"/>
  </si>
  <si>
    <t>toiawasewakochira@yahoo.co.jp</t>
    <phoneticPr fontId="1"/>
  </si>
  <si>
    <t>2250002神奈川県横浜市青葉区美しが丘1-13-10</t>
    <phoneticPr fontId="1"/>
  </si>
  <si>
    <t>080-5064-6500</t>
    <phoneticPr fontId="1"/>
  </si>
  <si>
    <t>株式会社新平</t>
    <phoneticPr fontId="1"/>
  </si>
  <si>
    <t>決算書もらい、いける
キャンセル</t>
    <rPh sb="0" eb="3">
      <t>ケッサンショ</t>
    </rPh>
    <phoneticPr fontId="1"/>
  </si>
  <si>
    <t>6/2（金）</t>
    <rPh sb="4" eb="5">
      <t>キン</t>
    </rPh>
    <phoneticPr fontId="1"/>
  </si>
  <si>
    <t>金 大熙</t>
    <phoneticPr fontId="1"/>
  </si>
  <si>
    <t>badongu100@yahoo.co.jp</t>
    <phoneticPr fontId="1"/>
  </si>
  <si>
    <t>171-0043東京都
東京都豊島区要町1丁目17番12号ー203号</t>
    <phoneticPr fontId="1"/>
  </si>
  <si>
    <t>03-6885-2719</t>
    <phoneticPr fontId="1"/>
  </si>
  <si>
    <t>小売り、ネット販売</t>
    <phoneticPr fontId="1"/>
  </si>
  <si>
    <t>鍼灸整骨院Link</t>
    <phoneticPr fontId="1"/>
  </si>
  <si>
    <t>大城 亮武</t>
    <phoneticPr fontId="1"/>
  </si>
  <si>
    <t>ichigoichie0820@gmail.com</t>
    <phoneticPr fontId="1"/>
  </si>
  <si>
    <t>904-0303沖縄県読谷村字伊良皆302番地</t>
    <phoneticPr fontId="1"/>
  </si>
  <si>
    <t>098-987-8277</t>
    <phoneticPr fontId="1"/>
  </si>
  <si>
    <t>株式会社グロース・ジャパン</t>
    <phoneticPr fontId="1"/>
  </si>
  <si>
    <t>友井 富美雄</t>
    <phoneticPr fontId="1"/>
  </si>
  <si>
    <t>info@grows-japan.com</t>
    <phoneticPr fontId="1"/>
  </si>
  <si>
    <t>420-0812静岡県静岡市葵区古庄6-16-13</t>
    <phoneticPr fontId="1"/>
  </si>
  <si>
    <t>090-3578-2887</t>
    <phoneticPr fontId="1"/>
  </si>
  <si>
    <t>琉テック</t>
    <phoneticPr fontId="1"/>
  </si>
  <si>
    <t>受注後音信不通</t>
  </si>
  <si>
    <t>6/3（土）</t>
    <rPh sb="4" eb="5">
      <t>ド</t>
    </rPh>
    <phoneticPr fontId="1"/>
  </si>
  <si>
    <t>米須 隆</t>
    <phoneticPr fontId="1"/>
  </si>
  <si>
    <t>kome.r35gt@gmail.com</t>
    <phoneticPr fontId="1"/>
  </si>
  <si>
    <t>9040203沖縄県中頭郡嘉手納町嘉手納490-8 イデアル仁301</t>
    <phoneticPr fontId="1"/>
  </si>
  <si>
    <t>090-7587-5341</t>
    <phoneticPr fontId="1"/>
  </si>
  <si>
    <t>設備業</t>
    <phoneticPr fontId="1"/>
  </si>
  <si>
    <t>株式会社　青木商店</t>
  </si>
  <si>
    <t>冬にワインショップをオープンしたい。時期尚早なのでまた改めて</t>
  </si>
  <si>
    <t>町田 俊敬</t>
    <phoneticPr fontId="1"/>
  </si>
  <si>
    <t>machi19740625@gmail.com</t>
    <phoneticPr fontId="1"/>
  </si>
  <si>
    <t>252-0231神奈川県相模原市中央区相模原4-8-13ジョイフル相模原第二203</t>
    <phoneticPr fontId="1"/>
  </si>
  <si>
    <t>042-750-0320</t>
    <phoneticPr fontId="1"/>
  </si>
  <si>
    <t>てぃーだ</t>
    <phoneticPr fontId="1"/>
  </si>
  <si>
    <t>新規出店のため　2,000　店舗を再検討</t>
  </si>
  <si>
    <t>玉城 博一</t>
    <phoneticPr fontId="1"/>
  </si>
  <si>
    <t>paikaji-tamaki@docomo.ne.jp</t>
    <phoneticPr fontId="1"/>
  </si>
  <si>
    <t>901-2311沖縄県北中城村喜舎場12―3</t>
    <phoneticPr fontId="1"/>
  </si>
  <si>
    <t>090-9594-4289</t>
    <phoneticPr fontId="1"/>
  </si>
  <si>
    <t>G-TEC</t>
    <phoneticPr fontId="1"/>
  </si>
  <si>
    <t>多忙</t>
  </si>
  <si>
    <t>高橋 元貴</t>
    <phoneticPr fontId="1"/>
  </si>
  <si>
    <t>gemakayu@gmail.com</t>
    <phoneticPr fontId="1"/>
  </si>
  <si>
    <t>243-0003神奈川県神奈川県厚木市寿町2-1-3 Dクラディア本厚木202</t>
    <phoneticPr fontId="1"/>
  </si>
  <si>
    <t>080-6623-2100</t>
    <phoneticPr fontId="1"/>
  </si>
  <si>
    <t>電工</t>
    <phoneticPr fontId="1"/>
  </si>
  <si>
    <t>泉工業</t>
    <phoneticPr fontId="1"/>
  </si>
  <si>
    <t>6/4（日）</t>
    <rPh sb="4" eb="5">
      <t>ニチ</t>
    </rPh>
    <phoneticPr fontId="1"/>
  </si>
  <si>
    <t>泉 聖也</t>
    <phoneticPr fontId="1"/>
  </si>
  <si>
    <t>i.seiya315@i.softbank.jp</t>
    <phoneticPr fontId="1"/>
  </si>
  <si>
    <t>090-9862-9939</t>
    <phoneticPr fontId="1"/>
  </si>
  <si>
    <t>鳶</t>
    <phoneticPr fontId="1"/>
  </si>
  <si>
    <t>ヒューペリオンライフデザイン事務所</t>
    <phoneticPr fontId="1"/>
  </si>
  <si>
    <t>とりあえず相談のみ</t>
  </si>
  <si>
    <t>6/5(月）</t>
    <rPh sb="4" eb="5">
      <t>ゲツ</t>
    </rPh>
    <phoneticPr fontId="1"/>
  </si>
  <si>
    <t>恩田 広樹</t>
    <phoneticPr fontId="1"/>
  </si>
  <si>
    <t>42rueney@gmail.com</t>
    <phoneticPr fontId="1"/>
  </si>
  <si>
    <t>192-0056東京都八王子市追分町　９-１０</t>
    <phoneticPr fontId="1"/>
  </si>
  <si>
    <t>042-628-5807</t>
    <phoneticPr fontId="1"/>
  </si>
  <si>
    <t>ふるーる</t>
    <phoneticPr fontId="1"/>
  </si>
  <si>
    <t>吉田 晃也</t>
    <phoneticPr fontId="1"/>
  </si>
  <si>
    <t>akiya_yoshida@yahoo.co.jp</t>
    <phoneticPr fontId="1"/>
  </si>
  <si>
    <t>535-0031大阪府大阪市旭区高殿6-8-29</t>
    <phoneticPr fontId="1"/>
  </si>
  <si>
    <t>090-3870-3478</t>
    <phoneticPr fontId="1"/>
  </si>
  <si>
    <t>美容</t>
    <phoneticPr fontId="1"/>
  </si>
  <si>
    <t>インテリアワークス</t>
    <phoneticPr fontId="1"/>
  </si>
  <si>
    <t>まだアイディアの段階。アパレル経験ゼロ。また改めて相談すると</t>
  </si>
  <si>
    <t>田中　 晶</t>
    <phoneticPr fontId="1"/>
  </si>
  <si>
    <t>f_m_r_akira@yahoo.co.jp</t>
    <phoneticPr fontId="1"/>
  </si>
  <si>
    <t>070-2150-3357</t>
    <phoneticPr fontId="1"/>
  </si>
  <si>
    <t>合同会社エネルゲイア</t>
    <phoneticPr fontId="1"/>
  </si>
  <si>
    <t>太陽光。着手のみ30で検討。23日以降に連絡→連絡なし</t>
  </si>
  <si>
    <t>6/6（火）</t>
    <rPh sb="4" eb="5">
      <t>カ</t>
    </rPh>
    <phoneticPr fontId="1"/>
  </si>
  <si>
    <t>溝口 正孝</t>
    <phoneticPr fontId="1"/>
  </si>
  <si>
    <t>mzgucci@yahoo.co.jp</t>
    <phoneticPr fontId="1"/>
  </si>
  <si>
    <t>1610032東京都新宿区中落合４-１７-8</t>
    <phoneticPr fontId="1"/>
  </si>
  <si>
    <t>090-9479-6969</t>
    <phoneticPr fontId="1"/>
  </si>
  <si>
    <t>発電事業</t>
    <phoneticPr fontId="1"/>
  </si>
  <si>
    <t xml:space="preserve">６月 </t>
    <phoneticPr fontId="1"/>
  </si>
  <si>
    <t>３５００万円</t>
    <phoneticPr fontId="1"/>
  </si>
  <si>
    <t>株式会社ニューバース</t>
    <phoneticPr fontId="1"/>
  </si>
  <si>
    <t>3年前に債務整理。CIC確認</t>
    <rPh sb="1" eb="3">
      <t>ネンマエ</t>
    </rPh>
    <rPh sb="4" eb="6">
      <t>サイム</t>
    </rPh>
    <rPh sb="6" eb="8">
      <t>セイリ</t>
    </rPh>
    <rPh sb="12" eb="14">
      <t>カクニン</t>
    </rPh>
    <phoneticPr fontId="1"/>
  </si>
  <si>
    <t>6/7（水）</t>
    <rPh sb="4" eb="5">
      <t>スイ</t>
    </rPh>
    <phoneticPr fontId="1"/>
  </si>
  <si>
    <t>松原 京子</t>
    <phoneticPr fontId="1"/>
  </si>
  <si>
    <t>info@newbirth-jp.com</t>
    <phoneticPr fontId="1"/>
  </si>
  <si>
    <t>174－0056東京都板橋区志村1－12－27－603</t>
    <phoneticPr fontId="1"/>
  </si>
  <si>
    <t>03-6754-0340</t>
    <phoneticPr fontId="1"/>
  </si>
  <si>
    <t>GB &amp;Ccedil;ollect  Sahara</t>
    <phoneticPr fontId="1"/>
  </si>
  <si>
    <t>佐原 淳史</t>
    <phoneticPr fontId="1"/>
  </si>
  <si>
    <t>saharaatusi@gmail.com</t>
    <phoneticPr fontId="1"/>
  </si>
  <si>
    <t>9060015沖縄県沖縄県宮古島市平良字久貝１０６５番地</t>
    <phoneticPr fontId="1"/>
  </si>
  <si>
    <t>０７０-１０７９-２２７５</t>
    <phoneticPr fontId="1"/>
  </si>
  <si>
    <t>タコ焼き研ちゃん</t>
    <phoneticPr fontId="1"/>
  </si>
  <si>
    <t>TVで興味湧いたので始めたい。経験なし。年金暮らし。→公庫案内</t>
    <rPh sb="3" eb="5">
      <t>キョウミ</t>
    </rPh>
    <rPh sb="5" eb="6">
      <t>ワ</t>
    </rPh>
    <rPh sb="10" eb="11">
      <t>ハジ</t>
    </rPh>
    <rPh sb="15" eb="17">
      <t>ケイケン</t>
    </rPh>
    <rPh sb="20" eb="22">
      <t>ネンキン</t>
    </rPh>
    <rPh sb="22" eb="23">
      <t>ク</t>
    </rPh>
    <rPh sb="27" eb="29">
      <t>コウコ</t>
    </rPh>
    <rPh sb="29" eb="31">
      <t>アンナイ</t>
    </rPh>
    <phoneticPr fontId="1"/>
  </si>
  <si>
    <t>6/8（木）</t>
    <rPh sb="4" eb="5">
      <t>モク</t>
    </rPh>
    <phoneticPr fontId="1"/>
  </si>
  <si>
    <t>山田 研二</t>
    <phoneticPr fontId="1"/>
  </si>
  <si>
    <t>kenjix7167@gmail.com</t>
    <phoneticPr fontId="1"/>
  </si>
  <si>
    <t>820－0203福岡県嘉麻市平1414－40</t>
    <phoneticPr fontId="1"/>
  </si>
  <si>
    <t>094-842-5337</t>
    <phoneticPr fontId="1"/>
  </si>
  <si>
    <t>露店商</t>
    <phoneticPr fontId="1"/>
  </si>
  <si>
    <t>株式会社ＡＬｉｓｔａ</t>
    <phoneticPr fontId="1"/>
  </si>
  <si>
    <t>1,200　急ぎ</t>
  </si>
  <si>
    <t>6/9（金）</t>
    <rPh sb="4" eb="5">
      <t>キン</t>
    </rPh>
    <phoneticPr fontId="1"/>
  </si>
  <si>
    <t>原 玲子</t>
    <phoneticPr fontId="1"/>
  </si>
  <si>
    <t>info@alista.co.jp</t>
    <phoneticPr fontId="1"/>
  </si>
  <si>
    <t>沖縄県中頭郡西原町呉屋</t>
    <phoneticPr fontId="1"/>
  </si>
  <si>
    <t>03-6435-3844</t>
    <phoneticPr fontId="1"/>
  </si>
  <si>
    <t>ウイルス検査キットの研究開発</t>
    <phoneticPr fontId="1"/>
  </si>
  <si>
    <t>グラーノイストア</t>
    <phoneticPr fontId="1"/>
  </si>
  <si>
    <t>売上が10万しかない。また改めて</t>
  </si>
  <si>
    <t>6/11（日）</t>
    <rPh sb="5" eb="6">
      <t>ニチ</t>
    </rPh>
    <phoneticPr fontId="1"/>
  </si>
  <si>
    <t>岡田 紘幸</t>
    <phoneticPr fontId="1"/>
  </si>
  <si>
    <t>hiroy.okada@gmail.com</t>
    <phoneticPr fontId="1"/>
  </si>
  <si>
    <t>181-0013東京都三鷹市下連雀3-15-13-201</t>
    <phoneticPr fontId="1"/>
  </si>
  <si>
    <t>090-2013-6527</t>
    <phoneticPr fontId="1"/>
  </si>
  <si>
    <t>ネット物販、Webサービス開発</t>
    <phoneticPr fontId="1"/>
  </si>
  <si>
    <t>アルトラスト</t>
    <phoneticPr fontId="1"/>
  </si>
  <si>
    <t>音信不通</t>
  </si>
  <si>
    <t>6/12（月）</t>
    <rPh sb="5" eb="6">
      <t>ゲツ</t>
    </rPh>
    <phoneticPr fontId="1"/>
  </si>
  <si>
    <t>吉田 裕介</t>
    <phoneticPr fontId="1"/>
  </si>
  <si>
    <t>artrust@outlook.jp</t>
    <phoneticPr fontId="1"/>
  </si>
  <si>
    <t>454-0932愛知県名古屋市中川区中島新町3丁目1703番 メゾンサンファミーユ101号</t>
    <rPh sb="44" eb="45">
      <t>ゴウ</t>
    </rPh>
    <phoneticPr fontId="1"/>
  </si>
  <si>
    <t>090-5631-1975</t>
    <phoneticPr fontId="1"/>
  </si>
  <si>
    <t>建設業、防水</t>
    <phoneticPr fontId="1"/>
  </si>
  <si>
    <t>鮨処 慈 茅ヶ崎</t>
    <phoneticPr fontId="1"/>
  </si>
  <si>
    <t>検討する　改めて</t>
  </si>
  <si>
    <t>野崎 泰弘</t>
    <phoneticPr fontId="1"/>
  </si>
  <si>
    <t>nozaki@itsuku.com</t>
    <phoneticPr fontId="1"/>
  </si>
  <si>
    <t>253-55神奈川県茅ヶ崎市中海岸4-2-63 105</t>
    <phoneticPr fontId="1"/>
  </si>
  <si>
    <t>046-791-0157</t>
    <phoneticPr fontId="1"/>
  </si>
  <si>
    <t>飲食店</t>
    <phoneticPr fontId="1"/>
  </si>
  <si>
    <t>株式会社　アイフィス</t>
    <phoneticPr fontId="1"/>
  </si>
  <si>
    <t>試算表から厳しい</t>
  </si>
  <si>
    <t>小原 好春</t>
    <phoneticPr fontId="1"/>
  </si>
  <si>
    <t>ohara@ifys.co.jp</t>
    <phoneticPr fontId="1"/>
  </si>
  <si>
    <t>１１２－０００５東京都文京区水道２－１０－１３</t>
  </si>
  <si>
    <t>03-5395-1201</t>
    <phoneticPr fontId="1"/>
  </si>
  <si>
    <t>紙媒体、イベントの企画・制作・実施・運営</t>
    <phoneticPr fontId="1"/>
  </si>
  <si>
    <t>１５００万円</t>
    <phoneticPr fontId="1"/>
  </si>
  <si>
    <t>ホリスティックライフスペース</t>
    <phoneticPr fontId="1"/>
  </si>
  <si>
    <t>物件購入予定。不動産会社経由の場合と金利比較検討中</t>
    <rPh sb="0" eb="2">
      <t>ブッケン</t>
    </rPh>
    <rPh sb="2" eb="4">
      <t>コウニュウ</t>
    </rPh>
    <rPh sb="4" eb="6">
      <t>ヨテイ</t>
    </rPh>
    <rPh sb="7" eb="10">
      <t>フドウサン</t>
    </rPh>
    <rPh sb="10" eb="12">
      <t>カイシャ</t>
    </rPh>
    <rPh sb="12" eb="14">
      <t>ケイユ</t>
    </rPh>
    <rPh sb="15" eb="17">
      <t>バアイ</t>
    </rPh>
    <rPh sb="18" eb="20">
      <t>キンリ</t>
    </rPh>
    <rPh sb="20" eb="22">
      <t>ヒカク</t>
    </rPh>
    <rPh sb="22" eb="25">
      <t>ケントウチュウ</t>
    </rPh>
    <phoneticPr fontId="1"/>
  </si>
  <si>
    <t>石垣 美幸</t>
    <phoneticPr fontId="1"/>
  </si>
  <si>
    <t>co-toroi831micky@docomo.ne.jp</t>
    <phoneticPr fontId="1"/>
  </si>
  <si>
    <t>984－0816宮城県仙台市若林区河原町1－2－14－701</t>
    <phoneticPr fontId="1"/>
  </si>
  <si>
    <t>090-5133-8468</t>
    <phoneticPr fontId="1"/>
  </si>
  <si>
    <t>鍼灸治療院、心理カウンセリング</t>
    <phoneticPr fontId="1"/>
  </si>
  <si>
    <t>2500万円</t>
    <phoneticPr fontId="1"/>
  </si>
  <si>
    <t>克己鉄工株式会社</t>
    <phoneticPr fontId="1"/>
  </si>
  <si>
    <t>6/13（火）</t>
    <rPh sb="5" eb="6">
      <t>カ</t>
    </rPh>
    <phoneticPr fontId="1"/>
  </si>
  <si>
    <t>富岡 克己</t>
    <phoneticPr fontId="1"/>
  </si>
  <si>
    <t>katsumi.steelwork@outlook.jp</t>
    <phoneticPr fontId="1"/>
  </si>
  <si>
    <t>090-9239-0429</t>
    <phoneticPr fontId="1"/>
  </si>
  <si>
    <t>法人創業１期目</t>
    <rPh sb="0" eb="2">
      <t>ホウジン</t>
    </rPh>
    <rPh sb="2" eb="4">
      <t>ソウギョウ</t>
    </rPh>
    <rPh sb="5" eb="6">
      <t>キ</t>
    </rPh>
    <rPh sb="6" eb="7">
      <t>メ</t>
    </rPh>
    <phoneticPr fontId="1"/>
  </si>
  <si>
    <t>DAIWAセキュリティー</t>
    <phoneticPr fontId="1"/>
  </si>
  <si>
    <t>公庫とKMPの違いを全く理解しておらず、取り急ぎ公庫へ案内</t>
    <rPh sb="0" eb="2">
      <t>コウコ</t>
    </rPh>
    <rPh sb="7" eb="8">
      <t>チガ</t>
    </rPh>
    <rPh sb="10" eb="11">
      <t>マッタ</t>
    </rPh>
    <rPh sb="12" eb="14">
      <t>リカイ</t>
    </rPh>
    <rPh sb="20" eb="21">
      <t>ト</t>
    </rPh>
    <rPh sb="22" eb="23">
      <t>イソ</t>
    </rPh>
    <rPh sb="24" eb="26">
      <t>コウコ</t>
    </rPh>
    <rPh sb="27" eb="29">
      <t>アンナイ</t>
    </rPh>
    <phoneticPr fontId="1"/>
  </si>
  <si>
    <t>吉岡 毅</t>
    <phoneticPr fontId="1"/>
  </si>
  <si>
    <t>yaiba5364@gmail.com</t>
    <phoneticPr fontId="1"/>
  </si>
  <si>
    <t>260-0841千葉県千葉市中央区白幡３丁目１４－２０</t>
    <phoneticPr fontId="1"/>
  </si>
  <si>
    <t>０８０－５８６９－９３９５</t>
    <phoneticPr fontId="1"/>
  </si>
  <si>
    <t>警備業</t>
    <phoneticPr fontId="1"/>
  </si>
  <si>
    <t>４００万円</t>
    <phoneticPr fontId="1"/>
  </si>
  <si>
    <t>株式会社ゲン機工</t>
    <phoneticPr fontId="1"/>
  </si>
  <si>
    <t>岡田 珂代子</t>
    <phoneticPr fontId="1"/>
  </si>
  <si>
    <t>o_k_mommy@gaia.eonet.ne.jp</t>
    <phoneticPr fontId="1"/>
  </si>
  <si>
    <t>551-0021大阪府大阪市大正区南恩加島1-2-22</t>
    <phoneticPr fontId="1"/>
  </si>
  <si>
    <t>06-6551-7685</t>
    <phoneticPr fontId="1"/>
  </si>
  <si>
    <t>オフィス本村</t>
    <phoneticPr fontId="1"/>
  </si>
  <si>
    <t>公庫に先週NG</t>
  </si>
  <si>
    <t>本村 寿</t>
    <phoneticPr fontId="1"/>
  </si>
  <si>
    <t>hyou@mc.point.ne.jp</t>
    <phoneticPr fontId="1"/>
  </si>
  <si>
    <t>070-3280-7334</t>
    <phoneticPr fontId="1"/>
  </si>
  <si>
    <t>250万円</t>
    <phoneticPr fontId="1"/>
  </si>
  <si>
    <t>株式会社蓮組</t>
    <phoneticPr fontId="1"/>
  </si>
  <si>
    <t>5月末に追加融資を受けているので期間的にＮＧ</t>
    <rPh sb="1" eb="2">
      <t>ガツ</t>
    </rPh>
    <rPh sb="2" eb="3">
      <t>マツ</t>
    </rPh>
    <rPh sb="4" eb="6">
      <t>ツイカ</t>
    </rPh>
    <rPh sb="6" eb="8">
      <t>ユウシ</t>
    </rPh>
    <rPh sb="9" eb="10">
      <t>ウ</t>
    </rPh>
    <rPh sb="16" eb="19">
      <t>キカンテキ</t>
    </rPh>
    <phoneticPr fontId="1"/>
  </si>
  <si>
    <t>村山 恵大</t>
    <phoneticPr fontId="1"/>
  </si>
  <si>
    <t>eternallov.a.0719@docomo.ne.jp</t>
    <phoneticPr fontId="1"/>
  </si>
  <si>
    <t>4970012愛知県</t>
  </si>
  <si>
    <t>080-1624-0719</t>
    <phoneticPr fontId="1"/>
  </si>
  <si>
    <t>Make&amp;#039;z</t>
    <phoneticPr fontId="1"/>
  </si>
  <si>
    <t>不在　メール対応</t>
  </si>
  <si>
    <t>鈴木 政司</t>
  </si>
  <si>
    <t>makes0034@gmail.com</t>
    <phoneticPr fontId="1"/>
  </si>
  <si>
    <t>700-0942岡山県岡山市南区豊成1-18-7 ウェルシュテリア203号</t>
    <phoneticPr fontId="1"/>
  </si>
  <si>
    <t>090-6848-0105</t>
    <phoneticPr fontId="1"/>
  </si>
  <si>
    <t>建築美装工　清掃業　ジュエリーアクセサリーの制作・加工・デザイン・販売</t>
    <phoneticPr fontId="1"/>
  </si>
  <si>
    <t>テクニカルサイン</t>
    <phoneticPr fontId="1"/>
  </si>
  <si>
    <t>谷口 哲也</t>
    <phoneticPr fontId="1"/>
  </si>
  <si>
    <t>technicalsign@ezweb.ne.jp</t>
    <phoneticPr fontId="1"/>
  </si>
  <si>
    <t>5830884大阪府野565-7</t>
    <phoneticPr fontId="1"/>
  </si>
  <si>
    <t>090-7357-8723</t>
    <phoneticPr fontId="1"/>
  </si>
  <si>
    <t>サイン工事</t>
    <phoneticPr fontId="1"/>
  </si>
  <si>
    <t>200万</t>
    <phoneticPr fontId="1"/>
  </si>
  <si>
    <t>（株）トラスティアホーム</t>
    <phoneticPr fontId="1"/>
  </si>
  <si>
    <t>6/14（水）</t>
    <rPh sb="5" eb="6">
      <t>スイ</t>
    </rPh>
    <phoneticPr fontId="1"/>
  </si>
  <si>
    <t>西野 俊昭</t>
    <phoneticPr fontId="1"/>
  </si>
  <si>
    <t>makenaidemousukoshi@docomo.ne.jp</t>
    <phoneticPr fontId="1"/>
  </si>
  <si>
    <t>359-1106埼玉県所沢市東狭山ヶ丘1丁目65-1大成ハイツ105</t>
    <phoneticPr fontId="1"/>
  </si>
  <si>
    <t>090-2144-0838</t>
    <phoneticPr fontId="1"/>
  </si>
  <si>
    <t>法人創業一期目</t>
    <rPh sb="0" eb="2">
      <t>ホウジン</t>
    </rPh>
    <rPh sb="2" eb="4">
      <t>ソウギョウ</t>
    </rPh>
    <rPh sb="4" eb="7">
      <t>イッキメ</t>
    </rPh>
    <phoneticPr fontId="1"/>
  </si>
  <si>
    <t>不動産業</t>
    <phoneticPr fontId="1"/>
  </si>
  <si>
    <t>有限会社　大進商会</t>
    <phoneticPr fontId="1"/>
  </si>
  <si>
    <t>金 載旺</t>
    <phoneticPr fontId="1"/>
  </si>
  <si>
    <t>kcwr3.1@gmail.com</t>
    <phoneticPr fontId="1"/>
  </si>
  <si>
    <t>254-0014神奈川県平塚市四之宮1-15-12-201</t>
    <phoneticPr fontId="1"/>
  </si>
  <si>
    <t>090-2930-3810</t>
    <phoneticPr fontId="1"/>
  </si>
  <si>
    <t>配達業</t>
    <phoneticPr fontId="1"/>
  </si>
  <si>
    <t>700万</t>
    <phoneticPr fontId="1"/>
  </si>
  <si>
    <t>Bar REVEST</t>
    <phoneticPr fontId="1"/>
  </si>
  <si>
    <t>大城 翔也</t>
    <phoneticPr fontId="1"/>
  </si>
  <si>
    <t>osyou0212@icloud.com</t>
    <phoneticPr fontId="1"/>
  </si>
  <si>
    <t>9050018沖縄県名護市大西5-7-20</t>
    <phoneticPr fontId="1"/>
  </si>
  <si>
    <t>090-8292-2655</t>
    <phoneticPr fontId="1"/>
  </si>
  <si>
    <t>400万</t>
    <phoneticPr fontId="1"/>
  </si>
  <si>
    <t>Change!</t>
  </si>
  <si>
    <t>物販・売上まだない。また改めて</t>
  </si>
  <si>
    <t>6/16（金）</t>
    <rPh sb="5" eb="6">
      <t>キン</t>
    </rPh>
    <phoneticPr fontId="1"/>
  </si>
  <si>
    <t>山崎 大輝</t>
    <phoneticPr fontId="1"/>
  </si>
  <si>
    <t>daiki.yamasaki.0105@gmail.com</t>
    <phoneticPr fontId="1"/>
  </si>
  <si>
    <t>169-0051東京都1-11-5フォロス西早稲田901</t>
    <phoneticPr fontId="1"/>
  </si>
  <si>
    <t>080-1543-2690</t>
    <phoneticPr fontId="1"/>
  </si>
  <si>
    <t>株式会社YESアルファスマイル</t>
    <phoneticPr fontId="1"/>
  </si>
  <si>
    <t>6/17（土）</t>
    <rPh sb="5" eb="6">
      <t>ド</t>
    </rPh>
    <phoneticPr fontId="1"/>
  </si>
  <si>
    <t>佐久間 栄一</t>
    <phoneticPr fontId="1"/>
  </si>
  <si>
    <t>sakumaa1@gmail.com</t>
    <phoneticPr fontId="1"/>
  </si>
  <si>
    <t>264-0021千葉県千葉市若松町2135-10千葉北ビル５階A号室</t>
    <phoneticPr fontId="1"/>
  </si>
  <si>
    <t>043-308-3182</t>
    <phoneticPr fontId="1"/>
  </si>
  <si>
    <t>障害児通所支援</t>
    <phoneticPr fontId="1"/>
  </si>
  <si>
    <t>畠中 美穂</t>
    <phoneticPr fontId="1"/>
  </si>
  <si>
    <t>オーナー業　マツエク創業 美容師免許なし　公庫NG</t>
  </si>
  <si>
    <t>6/19(月）</t>
    <rPh sb="5" eb="6">
      <t>ゲツ</t>
    </rPh>
    <phoneticPr fontId="1"/>
  </si>
  <si>
    <t>mihoshibata3@gmail.com</t>
    <phoneticPr fontId="1"/>
  </si>
  <si>
    <t>140-0002東京都</t>
    <phoneticPr fontId="1"/>
  </si>
  <si>
    <t>090-1546-5926</t>
    <phoneticPr fontId="1"/>
  </si>
  <si>
    <t>美容(まつげエクステ)</t>
    <phoneticPr fontId="1"/>
  </si>
  <si>
    <t>サムテックジャパン株式会社</t>
    <phoneticPr fontId="1"/>
  </si>
  <si>
    <t>3000じゃないと×と→公庫NG</t>
  </si>
  <si>
    <t>加藤 友康</t>
    <phoneticPr fontId="1"/>
  </si>
  <si>
    <t>stj-katoh@movie.ocn.ne.jp</t>
    <phoneticPr fontId="1"/>
  </si>
  <si>
    <t>533-0033大阪府東淀川区東中島1-17-5</t>
    <phoneticPr fontId="1"/>
  </si>
  <si>
    <t>06-6459-9423</t>
    <phoneticPr fontId="1"/>
  </si>
  <si>
    <t>ハッピ－オ－ト</t>
    <phoneticPr fontId="1"/>
  </si>
  <si>
    <t>手数料部分で検討　自分で頼む</t>
  </si>
  <si>
    <t>村田 正</t>
    <phoneticPr fontId="1"/>
  </si>
  <si>
    <t>happy_auto@honey.ocn.ne.jp</t>
    <phoneticPr fontId="1"/>
  </si>
  <si>
    <t>343-0103埼玉県北葛飾郡松伏町金杉1013</t>
    <phoneticPr fontId="1"/>
  </si>
  <si>
    <t>048-993-2911</t>
    <phoneticPr fontId="1"/>
  </si>
  <si>
    <t>自動車板金　塗装</t>
    <phoneticPr fontId="1"/>
  </si>
  <si>
    <t>2300万円</t>
    <phoneticPr fontId="1"/>
  </si>
  <si>
    <t>(有)あすか自動車</t>
    <phoneticPr fontId="1"/>
  </si>
  <si>
    <t>6/20(火）</t>
    <rPh sb="5" eb="6">
      <t>カ</t>
    </rPh>
    <phoneticPr fontId="1"/>
  </si>
  <si>
    <t>橋本 裕行</t>
    <phoneticPr fontId="1"/>
  </si>
  <si>
    <t>aska@purple.plala.or.jp</t>
    <phoneticPr fontId="1"/>
  </si>
  <si>
    <t>326-0823栃木県足利市朝倉町3丁目24-4</t>
    <phoneticPr fontId="1"/>
  </si>
  <si>
    <t>自動車整備</t>
    <phoneticPr fontId="1"/>
  </si>
  <si>
    <t>5000万円</t>
    <phoneticPr fontId="1"/>
  </si>
  <si>
    <t>ヒイラギ</t>
    <phoneticPr fontId="1"/>
  </si>
  <si>
    <t>6/21（水）</t>
    <rPh sb="5" eb="6">
      <t>スイ</t>
    </rPh>
    <phoneticPr fontId="1"/>
  </si>
  <si>
    <t>工藤 満希生</t>
    <phoneticPr fontId="1"/>
  </si>
  <si>
    <t>gamaoyabin35@ezweb.ne.jp</t>
    <phoneticPr fontId="1"/>
  </si>
  <si>
    <t>0173-67-4439</t>
  </si>
  <si>
    <t>西澤工務店</t>
    <phoneticPr fontId="1"/>
  </si>
  <si>
    <t>西澤 昌来</t>
    <phoneticPr fontId="1"/>
  </si>
  <si>
    <t>ha-.-l6.ko-.-3o.yancha@docomo.ne.jp</t>
    <phoneticPr fontId="1"/>
  </si>
  <si>
    <t>639-1042奈良県大和郡山市小泉町3357-5</t>
    <phoneticPr fontId="1"/>
  </si>
  <si>
    <t>090-5012-6855</t>
    <phoneticPr fontId="1"/>
  </si>
  <si>
    <t>くつろぎ処わがまま</t>
    <phoneticPr fontId="1"/>
  </si>
  <si>
    <t>自分で頼んだ</t>
  </si>
  <si>
    <t>井丸 勢津子</t>
    <phoneticPr fontId="1"/>
  </si>
  <si>
    <t>nyanta207@softbank.ne.jp</t>
  </si>
  <si>
    <t>900-0031沖縄県那覇市若狭3-26-15 国吉アパート301</t>
  </si>
  <si>
    <t>080-6444-6178</t>
  </si>
  <si>
    <t>須田 まさき</t>
  </si>
  <si>
    <t>決算書待ち→追いメール　音信不通</t>
  </si>
  <si>
    <t>6/22（木）</t>
    <rPh sb="5" eb="6">
      <t>モク</t>
    </rPh>
    <phoneticPr fontId="1"/>
  </si>
  <si>
    <t>kisamadasu@hotmail.co.jp</t>
  </si>
  <si>
    <t>080-4442-0919</t>
  </si>
  <si>
    <t>株式会社彩真工業</t>
  </si>
  <si>
    <t>決算書待ち追いメール　音信不通</t>
  </si>
  <si>
    <t>六名 和枝</t>
  </si>
  <si>
    <t>naru.1207@i.softbank.jp</t>
  </si>
  <si>
    <t>090-4937-8002</t>
  </si>
  <si>
    <t>機械プラント工事一式</t>
  </si>
  <si>
    <t>有限会社　石心　セキシン</t>
    <phoneticPr fontId="1"/>
  </si>
  <si>
    <t>５月決算を終えてから、また連絡くる</t>
    <phoneticPr fontId="1"/>
  </si>
  <si>
    <t>三浦 武好</t>
  </si>
  <si>
    <t>info@sekisin148.jp</t>
  </si>
  <si>
    <t>３４４-０１３４埼玉県春日部市立野４－１</t>
  </si>
  <si>
    <t>048-748-2833</t>
  </si>
  <si>
    <t>墓石小売り業</t>
  </si>
  <si>
    <t>４００～５００万円</t>
  </si>
  <si>
    <t>ホエールマートハヤサカ</t>
  </si>
  <si>
    <t>公庫で借りている残債かなりある。直接聞いてもらう</t>
  </si>
  <si>
    <t>早坂 吉和</t>
  </si>
  <si>
    <t>kujira753@ezweb.en.jp</t>
  </si>
  <si>
    <t>999-6315山形県山形県最上郡戸沢村大字神田899-1</t>
  </si>
  <si>
    <t>023-372-3132</t>
  </si>
  <si>
    <t>自営業（小売店・居酒屋）</t>
  </si>
  <si>
    <t>KWK技術研究所</t>
  </si>
  <si>
    <t>6/23(金）</t>
    <rPh sb="5" eb="6">
      <t>キン</t>
    </rPh>
    <phoneticPr fontId="1"/>
  </si>
  <si>
    <t>川上 利男</t>
  </si>
  <si>
    <t>kwk1211@nifty.com</t>
  </si>
  <si>
    <t>243-0112神奈川県神奈川県愛甲郡清川村煤ヶ谷3287</t>
  </si>
  <si>
    <t>046-281-7507</t>
  </si>
  <si>
    <t>山崎 憲二</t>
  </si>
  <si>
    <t>フランチャイズ　対応中　音信不通</t>
  </si>
  <si>
    <t>eniw@pyonta.enat.jp</t>
  </si>
  <si>
    <t>509-7401岐阜県恵那市岩村町飯羽間２３９３－９</t>
  </si>
  <si>
    <t>090-6577-6470</t>
  </si>
  <si>
    <t>不動産管理業</t>
  </si>
  <si>
    <t>株式会社　中森総建</t>
  </si>
  <si>
    <t>電話繋がらない・メールも戻ってしまう　</t>
  </si>
  <si>
    <t>中森 将太</t>
  </si>
  <si>
    <t>n.s-.-29@docomo.ne.jp</t>
  </si>
  <si>
    <t>8240432福岡県田川郡赤村大字内田2119</t>
  </si>
  <si>
    <t>090-5085-7300</t>
  </si>
  <si>
    <t>米須組</t>
  </si>
  <si>
    <t>6/25（日）</t>
    <rPh sb="5" eb="6">
      <t>ニチ</t>
    </rPh>
    <phoneticPr fontId="1"/>
  </si>
  <si>
    <t>米須 大海</t>
  </si>
  <si>
    <t>0ja7w831326071k@ezweb.ne.jp</t>
  </si>
  <si>
    <t>9040101沖縄県北谷町字上勢頭６０９-４</t>
    <phoneticPr fontId="1"/>
  </si>
  <si>
    <t>080-6499-6807</t>
  </si>
  <si>
    <t>プロトタイプ</t>
  </si>
  <si>
    <t>6/26（月）</t>
    <rPh sb="5" eb="6">
      <t>ゲツ</t>
    </rPh>
    <phoneticPr fontId="1"/>
  </si>
  <si>
    <t>斉木 満博</t>
  </si>
  <si>
    <t>cft86690@nyc.odn.ne.jp</t>
    <phoneticPr fontId="1"/>
  </si>
  <si>
    <t>059-1303北海道苫小牧市拓勇東町7-7-30</t>
    <phoneticPr fontId="1"/>
  </si>
  <si>
    <t>0144-57-2477   ,090-8900-9370</t>
    <phoneticPr fontId="1"/>
  </si>
  <si>
    <t>自動車部品販売小売</t>
  </si>
  <si>
    <t>650万円</t>
  </si>
  <si>
    <t>トータルリペア　ミヤビ</t>
    <phoneticPr fontId="1"/>
  </si>
  <si>
    <t>五十嵐 浩一</t>
    <phoneticPr fontId="1"/>
  </si>
  <si>
    <t>kitakitune_63427@yahoo.co.jp</t>
    <phoneticPr fontId="1"/>
  </si>
  <si>
    <t>００２ー０８５９北海道北海道札幌市北区屯田９条６丁目２番８号パレスグリーンコム１８番館１０１号</t>
    <phoneticPr fontId="1"/>
  </si>
  <si>
    <t>090-9752-6568</t>
    <phoneticPr fontId="1"/>
  </si>
  <si>
    <t>サービス業、車両部品補修業務</t>
    <phoneticPr fontId="1"/>
  </si>
  <si>
    <t>木村工業</t>
  </si>
  <si>
    <t>6/27(火）</t>
    <rPh sb="5" eb="6">
      <t>カ</t>
    </rPh>
    <phoneticPr fontId="1"/>
  </si>
  <si>
    <t>木村 圭伸</t>
  </si>
  <si>
    <t>812-0064福岡県福岡市東区松田３丁目１０-25-502</t>
  </si>
  <si>
    <t>090-7298-8199</t>
  </si>
  <si>
    <t>アルファクラブ静岡松永代理店</t>
  </si>
  <si>
    <t xml:space="preserve"> 不在・メール対応・音信不通</t>
  </si>
  <si>
    <t>松永 勇大</t>
  </si>
  <si>
    <t>matunagayuuta@softbank.ne.jp</t>
  </si>
  <si>
    <t>418-0013静岡県富士宮市大岩939-6</t>
  </si>
  <si>
    <t>080-3679-0669</t>
  </si>
  <si>
    <t>営業代理店</t>
  </si>
  <si>
    <t>秋田 悦子</t>
    <phoneticPr fontId="1"/>
  </si>
  <si>
    <t>携帯が現在使われていないのでメール対応</t>
    <rPh sb="0" eb="2">
      <t>ケイタイ</t>
    </rPh>
    <rPh sb="3" eb="5">
      <t>ゲンザイ</t>
    </rPh>
    <rPh sb="5" eb="6">
      <t>ツカ</t>
    </rPh>
    <rPh sb="17" eb="19">
      <t>タイオウ</t>
    </rPh>
    <phoneticPr fontId="1"/>
  </si>
  <si>
    <t>6/28（水）</t>
    <rPh sb="5" eb="6">
      <t>スイ</t>
    </rPh>
    <phoneticPr fontId="1"/>
  </si>
  <si>
    <t>秋田 悦子</t>
  </si>
  <si>
    <t>r-y-s.mama@i.softbank.jp</t>
  </si>
  <si>
    <t xml:space="preserve">004-0821北海道札幌市清田区有明98-1
</t>
    <phoneticPr fontId="1"/>
  </si>
  <si>
    <t>090-9437-4283</t>
  </si>
  <si>
    <t>配送</t>
  </si>
  <si>
    <t>ジョイメイト</t>
    <phoneticPr fontId="1"/>
  </si>
  <si>
    <t>２月に自己破産自己資金なし</t>
  </si>
  <si>
    <t>大瀧 真理</t>
    <phoneticPr fontId="1"/>
  </si>
  <si>
    <t>suzu_yuzuru@yahoo.co.jp</t>
    <phoneticPr fontId="1"/>
  </si>
  <si>
    <t>090-1753-9625</t>
    <phoneticPr fontId="1"/>
  </si>
  <si>
    <t>ペット業</t>
    <phoneticPr fontId="1"/>
  </si>
  <si>
    <t>2500万</t>
    <phoneticPr fontId="1"/>
  </si>
  <si>
    <t>株式会社横浜アカデミー</t>
    <phoneticPr fontId="1"/>
  </si>
  <si>
    <t>検討→音信不通</t>
  </si>
  <si>
    <t>酒井 勝</t>
    <phoneticPr fontId="1"/>
  </si>
  <si>
    <t>masakai@y-ac.com</t>
    <phoneticPr fontId="1"/>
  </si>
  <si>
    <t>252-0318神奈川県相模原市南区上鶴間本町3‐18‐32</t>
    <phoneticPr fontId="1"/>
  </si>
  <si>
    <t>042(748)8015</t>
    <phoneticPr fontId="1"/>
  </si>
  <si>
    <t>教育・福祉</t>
    <phoneticPr fontId="1"/>
  </si>
  <si>
    <t>有限会社測榮舎</t>
  </si>
  <si>
    <t>足立 幸保</t>
  </si>
  <si>
    <t>soku2@01e.net</t>
  </si>
  <si>
    <t>507-0813岐阜県多治見市滝呂町17丁目12番地1</t>
  </si>
  <si>
    <t>0572-24-5197</t>
  </si>
  <si>
    <t>測量業</t>
  </si>
  <si>
    <t>100万～200万</t>
  </si>
  <si>
    <t>中村土建</t>
  </si>
  <si>
    <t>中村 大介</t>
  </si>
  <si>
    <t>dsk_0912@ezweb.ne.jp</t>
  </si>
  <si>
    <t>070-3899-3750</t>
  </si>
  <si>
    <t>南あわじ山形農園(有)</t>
  </si>
  <si>
    <t>急な運転資金　借入も多く対応難しい</t>
  </si>
  <si>
    <t>山形 真也</t>
  </si>
  <si>
    <t>n_lv_es0606@ezweb.ne.jp</t>
  </si>
  <si>
    <t>６５６０５１２兵庫県南あわじ市賀集立川瀬３７－２</t>
  </si>
  <si>
    <t>090-3711-1133</t>
  </si>
  <si>
    <t>農業</t>
  </si>
  <si>
    <t>５００万</t>
  </si>
  <si>
    <t>高殿東鍼灸整骨院</t>
  </si>
  <si>
    <t>税金分納中　手数料面で検討すると</t>
  </si>
  <si>
    <t>東 卓哉</t>
  </si>
  <si>
    <t>takuwan3651@gmail.com</t>
  </si>
  <si>
    <t>565-0832大阪府吹田市五月が丘南17-16-2</t>
  </si>
  <si>
    <t>０９０-６３７６-４５５１</t>
  </si>
  <si>
    <t>整骨院、訪問鍼灸マッサージ</t>
  </si>
  <si>
    <t>平成１４年７月開院</t>
  </si>
  <si>
    <t>省エネサポート企画</t>
  </si>
  <si>
    <t>成功報酬のみ６％</t>
  </si>
  <si>
    <t>中山 友一</t>
  </si>
  <si>
    <t>tomokazu.7799@i.softbank.jp</t>
  </si>
  <si>
    <t>3290434栃木県下野市祇園2-13-1ダイアパレス五番館107号</t>
  </si>
  <si>
    <t>080-5191-9976</t>
  </si>
  <si>
    <t>省エネ機器、空調機提案販売</t>
  </si>
  <si>
    <t>有限会社光貴産業</t>
  </si>
  <si>
    <t>田場 善秀</t>
  </si>
  <si>
    <t>kouki-taba.y@amail.plala.or.jp</t>
  </si>
  <si>
    <t>904-2161沖縄県沖縄県沖縄市古謝2-10-3丸勝マンション1ＦＢ</t>
  </si>
  <si>
    <t>098-989-7763</t>
  </si>
  <si>
    <t>土木建設業</t>
  </si>
  <si>
    <t>UIネットワーク</t>
    <phoneticPr fontId="1"/>
  </si>
  <si>
    <t>事業内容未定のためリリース</t>
    <rPh sb="0" eb="2">
      <t>ジギョウ</t>
    </rPh>
    <rPh sb="2" eb="4">
      <t>ナイヨウ</t>
    </rPh>
    <rPh sb="4" eb="6">
      <t>ミテイ</t>
    </rPh>
    <phoneticPr fontId="1"/>
  </si>
  <si>
    <t>高田 雅敏</t>
    <phoneticPr fontId="1"/>
  </si>
  <si>
    <t>gro.smooth-and-tasty@ezweb.ne.jp</t>
    <phoneticPr fontId="1"/>
  </si>
  <si>
    <t>007-0837北海道札幌市東区北37条東22丁目 8-1-901</t>
    <phoneticPr fontId="1"/>
  </si>
  <si>
    <t>090-2073-4047</t>
    <phoneticPr fontId="1"/>
  </si>
  <si>
    <t>IT</t>
    <phoneticPr fontId="1"/>
  </si>
  <si>
    <t>ヤマスイ</t>
  </si>
  <si>
    <t>税金返済のために借りたい</t>
    <rPh sb="0" eb="2">
      <t>ゼイキン</t>
    </rPh>
    <rPh sb="2" eb="4">
      <t>ヘンサイ</t>
    </rPh>
    <rPh sb="8" eb="9">
      <t>カ</t>
    </rPh>
    <phoneticPr fontId="1"/>
  </si>
  <si>
    <t>山田 信二</t>
  </si>
  <si>
    <t>miru-kuru@aroma.ocn.ne.jp</t>
  </si>
  <si>
    <t>343-0857埼玉県越谷市新越谷１丁目４７番地１２</t>
  </si>
  <si>
    <t>090-8815-8977</t>
  </si>
  <si>
    <t>水道工事業</t>
  </si>
  <si>
    <t>ショウイン足立谷中校</t>
  </si>
  <si>
    <t>フランチャイズ　計画書あり。成果報酬のみで受注　その後音信不通</t>
  </si>
  <si>
    <t>横田 瞬</t>
  </si>
  <si>
    <t>supokuraasno1@yahoo.co.jp</t>
  </si>
  <si>
    <t>１２１－００５５東京都足立区加平３－１８－１６－３０４</t>
  </si>
  <si>
    <t>０８０－５１７８－０２８７</t>
  </si>
  <si>
    <t>教育（学習塾）</t>
  </si>
  <si>
    <t>レッドペッパー</t>
    <phoneticPr fontId="1"/>
  </si>
  <si>
    <t>自分で公庫へ　50</t>
  </si>
  <si>
    <t>小山田 千晴</t>
  </si>
  <si>
    <t>chita-chita@ezweb.ne.jp</t>
  </si>
  <si>
    <t>414-0001静岡県伊東市宇佐美７２５</t>
    <phoneticPr fontId="1"/>
  </si>
  <si>
    <t>090-3995-2266</t>
  </si>
  <si>
    <t>嘉野興産</t>
  </si>
  <si>
    <t>嘉野 隆幸</t>
  </si>
  <si>
    <t>yosinotakayuki360502@gmail.com</t>
  </si>
  <si>
    <t>兵庫県</t>
  </si>
  <si>
    <t>080-8514-0300</t>
  </si>
  <si>
    <t>建築防水工</t>
  </si>
  <si>
    <t>A&amp;amp;Mエンジニアリング</t>
    <phoneticPr fontId="1"/>
  </si>
  <si>
    <t>検討すると　消極的</t>
  </si>
  <si>
    <t>河口 亮</t>
  </si>
  <si>
    <t>a_mkawaguti@yahoo.co.jp</t>
  </si>
  <si>
    <t xml:space="preserve">207-0023東京都東大和市上北台2-1-30　サンベイスB 102
</t>
    <phoneticPr fontId="1"/>
  </si>
  <si>
    <t>070-2177-3845</t>
  </si>
  <si>
    <t>機械設計</t>
  </si>
  <si>
    <t>中山興業</t>
    <phoneticPr fontId="1"/>
  </si>
  <si>
    <t>受注後音信不通　追いメール済</t>
    <rPh sb="2" eb="3">
      <t>ゴ</t>
    </rPh>
    <rPh sb="3" eb="7">
      <t>オンシンフツウ</t>
    </rPh>
    <rPh sb="8" eb="9">
      <t>オ</t>
    </rPh>
    <rPh sb="13" eb="14">
      <t>スミ</t>
    </rPh>
    <phoneticPr fontId="1"/>
  </si>
  <si>
    <t>中山 秀一</t>
  </si>
  <si>
    <t>n.kym040596@gmail.com</t>
    <phoneticPr fontId="1"/>
  </si>
  <si>
    <t>9041106沖縄県うるま市石川2-7-2太田アパート3-C</t>
    <phoneticPr fontId="1"/>
  </si>
  <si>
    <t>080-8907-2076</t>
  </si>
  <si>
    <t>大石興業</t>
    <phoneticPr fontId="1"/>
  </si>
  <si>
    <t>不在・メールも戻ってしまう</t>
  </si>
  <si>
    <t>大石 博哲</t>
  </si>
  <si>
    <t>r0014@docomo.ne.jp</t>
  </si>
  <si>
    <t>９５９－０１５３新潟県新潟県長岡市寺泊硲田８９１－１</t>
    <phoneticPr fontId="1"/>
  </si>
  <si>
    <t>080-1333-8966</t>
  </si>
  <si>
    <t>joli hair</t>
    <phoneticPr fontId="1"/>
  </si>
  <si>
    <t>自分で公庫へ行くと</t>
  </si>
  <si>
    <t>田中 勝喜</t>
  </si>
  <si>
    <t>kmd4545@icloud.com</t>
  </si>
  <si>
    <t>8911231鹿児島県鹿児島市小山田町3566</t>
    <phoneticPr fontId="1"/>
  </si>
  <si>
    <t>090-5290-6545</t>
  </si>
  <si>
    <t>理美容</t>
  </si>
  <si>
    <t>合同会社ワン</t>
    <phoneticPr fontId="1"/>
  </si>
  <si>
    <t>資金用途が自分の人件費のみ　100万　直接公庫へ</t>
  </si>
  <si>
    <t>山口 高志</t>
  </si>
  <si>
    <t>rsb60681@nifty.com</t>
  </si>
  <si>
    <t>232-0075神奈川県横浜市南区永田みなみ台１－１－６０７</t>
    <phoneticPr fontId="1"/>
  </si>
  <si>
    <t>045-714-7109</t>
  </si>
  <si>
    <t>福祉</t>
  </si>
  <si>
    <t xml:space="preserve">1万円 </t>
    <phoneticPr fontId="1"/>
  </si>
  <si>
    <t>こだわりしーとこShop</t>
    <phoneticPr fontId="1"/>
  </si>
  <si>
    <t>一般紹介欄へ　受注後音信不通　追いメール済</t>
    <rPh sb="7" eb="9">
      <t>ジュチュウ</t>
    </rPh>
    <rPh sb="9" eb="10">
      <t>ゴ</t>
    </rPh>
    <rPh sb="10" eb="14">
      <t>オンシンフツウ</t>
    </rPh>
    <rPh sb="15" eb="16">
      <t>オ</t>
    </rPh>
    <rPh sb="20" eb="21">
      <t>スミ</t>
    </rPh>
    <phoneticPr fontId="1"/>
  </si>
  <si>
    <t>椎原 克知</t>
  </si>
  <si>
    <t>kshiibara@ybb.ne.jp</t>
    <phoneticPr fontId="1"/>
  </si>
  <si>
    <t>166-0014東京都杉並区松ノ木1-12-59-207</t>
    <phoneticPr fontId="1"/>
  </si>
  <si>
    <t>090-7266-3803</t>
  </si>
  <si>
    <t>合同会社セブンセイル</t>
    <phoneticPr fontId="1"/>
  </si>
  <si>
    <t>キャンセル　</t>
  </si>
  <si>
    <t>辻 和直</t>
  </si>
  <si>
    <t>k_tsuji@7seven-sail.com</t>
  </si>
  <si>
    <t>158-0083東京都世田谷区奥沢</t>
    <phoneticPr fontId="1"/>
  </si>
  <si>
    <t>080-3153-6910</t>
  </si>
  <si>
    <t>400万</t>
  </si>
  <si>
    <t>真成工業</t>
    <phoneticPr fontId="1"/>
  </si>
  <si>
    <t>受注後音信不通</t>
    <rPh sb="2" eb="3">
      <t>アト</t>
    </rPh>
    <rPh sb="3" eb="7">
      <t>オンシンフツウ</t>
    </rPh>
    <phoneticPr fontId="1"/>
  </si>
  <si>
    <t>平尾 真也</t>
  </si>
  <si>
    <t>sk-experience.is.a.property@docomo.ne.jp</t>
    <phoneticPr fontId="1"/>
  </si>
  <si>
    <t>510-0874三重県四日市市河原田町3990-1</t>
    <phoneticPr fontId="1"/>
  </si>
  <si>
    <t>090-7614-0504</t>
  </si>
  <si>
    <t>みかん畑養蜂所</t>
    <phoneticPr fontId="1"/>
  </si>
  <si>
    <t>検討すると　売上年間100 厳しいか</t>
  </si>
  <si>
    <t>安永 義朗</t>
  </si>
  <si>
    <t>yaz713@tvs12.jp</t>
  </si>
  <si>
    <t>8593244長崎県佐世保市</t>
    <phoneticPr fontId="1"/>
  </si>
  <si>
    <t>080-5527-5088</t>
  </si>
  <si>
    <t>養蜂業</t>
  </si>
  <si>
    <t>ファニネット</t>
    <phoneticPr fontId="1"/>
  </si>
  <si>
    <t>内容的に無理</t>
    <rPh sb="0" eb="3">
      <t>ナイヨウテキ</t>
    </rPh>
    <rPh sb="4" eb="6">
      <t>ムリ</t>
    </rPh>
    <phoneticPr fontId="1"/>
  </si>
  <si>
    <t>古家 美光</t>
  </si>
  <si>
    <t>ay-furuya0824@outlook.jp</t>
  </si>
  <si>
    <t xml:space="preserve">649-6339和歌山県和歌山市弘西518
</t>
    <phoneticPr fontId="1"/>
  </si>
  <si>
    <t>080-3767-7404</t>
  </si>
  <si>
    <t>家具の販売店</t>
  </si>
  <si>
    <t>８００万円</t>
  </si>
  <si>
    <t>株式会社テライン</t>
    <phoneticPr fontId="1"/>
  </si>
  <si>
    <t>ビザの要件で公庫NG</t>
  </si>
  <si>
    <t>權 禎泰</t>
  </si>
  <si>
    <t>taelinefactory@gmail.com</t>
  </si>
  <si>
    <t>813-0035福岡県福岡市東区松崎2-8-16　1F2号</t>
    <phoneticPr fontId="1"/>
  </si>
  <si>
    <t>092-692-9444</t>
  </si>
  <si>
    <t>貿易事務</t>
  </si>
  <si>
    <t>ルモンド</t>
    <phoneticPr fontId="1"/>
  </si>
  <si>
    <t>確定申告が来る予定</t>
    <rPh sb="0" eb="2">
      <t>カクテイ</t>
    </rPh>
    <rPh sb="2" eb="4">
      <t>シンコク</t>
    </rPh>
    <rPh sb="5" eb="6">
      <t>ク</t>
    </rPh>
    <rPh sb="7" eb="9">
      <t>ヨテイ</t>
    </rPh>
    <phoneticPr fontId="1"/>
  </si>
  <si>
    <t>吉岡 昌哉</t>
  </si>
  <si>
    <t>kashio3434@gmail.com</t>
  </si>
  <si>
    <t>7800842高知県高知市追手筋1丁目4-13アークビル7階</t>
    <phoneticPr fontId="1"/>
  </si>
  <si>
    <t>090-7626-6088</t>
  </si>
  <si>
    <t>毎日新聞観音寺販売所</t>
  </si>
  <si>
    <t>小山 宏幸</t>
  </si>
  <si>
    <t>momokuro@mc2.mcbnet.ne.jp</t>
  </si>
  <si>
    <t>769-1601香川県観音寺市豊浜町姫浜492-3</t>
  </si>
  <si>
    <t>0875-52-2411</t>
  </si>
  <si>
    <t>新聞販売業</t>
  </si>
  <si>
    <t>７００万円</t>
  </si>
  <si>
    <t>(株)エステート岩槻</t>
  </si>
  <si>
    <t>債務超過の為無理</t>
    <rPh sb="0" eb="2">
      <t>サイム</t>
    </rPh>
    <rPh sb="2" eb="4">
      <t>チョウカ</t>
    </rPh>
    <rPh sb="5" eb="6">
      <t>タメ</t>
    </rPh>
    <rPh sb="6" eb="8">
      <t>ムリ</t>
    </rPh>
    <phoneticPr fontId="1"/>
  </si>
  <si>
    <t>露木 裕太</t>
  </si>
  <si>
    <t>japanforum@nifty.com</t>
    <phoneticPr fontId="1"/>
  </si>
  <si>
    <t>３３９－００５７埼玉県さいたま市岩槻区本町３－２－５－８１２</t>
    <phoneticPr fontId="1"/>
  </si>
  <si>
    <t>０９０－３３３９－３３３１</t>
    <phoneticPr fontId="1"/>
  </si>
  <si>
    <t>株式会社メディカルチーム・ジャパン</t>
  </si>
  <si>
    <t>決算書確認後、進行予定</t>
    <rPh sb="0" eb="3">
      <t>ケッサンショ</t>
    </rPh>
    <rPh sb="3" eb="5">
      <t>カクニン</t>
    </rPh>
    <rPh sb="5" eb="6">
      <t>ゴ</t>
    </rPh>
    <rPh sb="7" eb="9">
      <t>シンコウ</t>
    </rPh>
    <rPh sb="9" eb="11">
      <t>ヨテイ</t>
    </rPh>
    <phoneticPr fontId="1"/>
  </si>
  <si>
    <t>石川 哲也</t>
  </si>
  <si>
    <t>ishikawa@mtj.tokyo</t>
  </si>
  <si>
    <t>8120021福岡県福岡市博多区筑港本町6-15-901</t>
  </si>
  <si>
    <t>092-409-0440</t>
  </si>
  <si>
    <t>介護</t>
  </si>
  <si>
    <t>松茸亭</t>
  </si>
  <si>
    <t>内容的に無理</t>
  </si>
  <si>
    <t>國貞 毅</t>
  </si>
  <si>
    <t>yij00436@yahoo.co.jp</t>
  </si>
  <si>
    <t>300-1236茨城県牛久市田宮町１５９－１２　三幸ビル　１０２号室</t>
  </si>
  <si>
    <t>090-8058-1124</t>
  </si>
  <si>
    <t>ステリオール社</t>
  </si>
  <si>
    <t>自己資金なし　税金滞納あり</t>
  </si>
  <si>
    <t>下内 啓万</t>
  </si>
  <si>
    <t>chantilly@gaia.eonet.ne.jp</t>
  </si>
  <si>
    <t>670-0935兵庫県姫路市北条口2-39-1-903</t>
    <phoneticPr fontId="1"/>
  </si>
  <si>
    <t>079-225-2126</t>
  </si>
  <si>
    <t>電子機器組立製造業</t>
  </si>
  <si>
    <t>有限会社いずみグループ</t>
  </si>
  <si>
    <t>直近で公庫への返済滞納</t>
    <rPh sb="0" eb="2">
      <t>チョッキン</t>
    </rPh>
    <rPh sb="3" eb="5">
      <t>コウコ</t>
    </rPh>
    <rPh sb="7" eb="9">
      <t>ヘンサイ</t>
    </rPh>
    <rPh sb="9" eb="11">
      <t>タイノウ</t>
    </rPh>
    <phoneticPr fontId="1"/>
  </si>
  <si>
    <t>高橋 秀夫</t>
  </si>
  <si>
    <t>izumi-g@sas.janis.or.jp</t>
  </si>
  <si>
    <t>389-0207長野県長野県北佐久郡御代田町大字馬瀬口1726-4</t>
  </si>
  <si>
    <t>0267-31-2160</t>
  </si>
  <si>
    <t>z.i.p.japan</t>
  </si>
  <si>
    <t>針谷 尚史</t>
  </si>
  <si>
    <t>kana7023@yahoo.co.jp</t>
  </si>
  <si>
    <t>9042223沖縄県うるま市具志川1931-26</t>
  </si>
  <si>
    <t>090-9313-0583</t>
  </si>
  <si>
    <t>小売業（輸出）</t>
  </si>
  <si>
    <t>翁長ボーリング</t>
  </si>
  <si>
    <t>不在。メール対応</t>
    <rPh sb="0" eb="2">
      <t>フザイ</t>
    </rPh>
    <phoneticPr fontId="1"/>
  </si>
  <si>
    <t>翁長 良浩</t>
  </si>
  <si>
    <t>onagabouringu@gmail.com</t>
  </si>
  <si>
    <t>901-1221沖縄県沖縄県中頭郡北中城村美崎１４２</t>
  </si>
  <si>
    <t>090-3793-1689</t>
  </si>
  <si>
    <t>地質調査、磁気探査</t>
  </si>
  <si>
    <t>Reposer</t>
    <phoneticPr fontId="1"/>
  </si>
  <si>
    <t>石川 奈津美</t>
  </si>
  <si>
    <t>ukku.e-maa-mii-naachai@docomo.ne.jp</t>
  </si>
  <si>
    <t>3691108埼玉県深谷市田中2501-1</t>
    <phoneticPr fontId="1"/>
  </si>
  <si>
    <t>無職</t>
  </si>
  <si>
    <t>株式会社NISHIKI</t>
  </si>
  <si>
    <t>安村 則彦</t>
  </si>
  <si>
    <t>ebichann.nishiki@poppy.ocn.ne.jp</t>
  </si>
  <si>
    <t>７４７－０８３１山口県防府市大字向島１４３１番地の１</t>
    <phoneticPr fontId="1"/>
  </si>
  <si>
    <t>0835-22-1866</t>
  </si>
  <si>
    <t>水産業（車海老養殖加工販売）</t>
  </si>
  <si>
    <t>ダーツバー</t>
    <phoneticPr fontId="1"/>
  </si>
  <si>
    <t>外間 喜明</t>
  </si>
  <si>
    <t>taiki0115hokama@icloud.com</t>
  </si>
  <si>
    <t>沖縄県</t>
  </si>
  <si>
    <t>サービス業</t>
  </si>
  <si>
    <t>Rockon</t>
  </si>
  <si>
    <t>當間 敏信</t>
  </si>
  <si>
    <t>landy101826@gmail.com</t>
  </si>
  <si>
    <t>903-0104沖縄県西原町兼久75-1</t>
    <phoneticPr fontId="1"/>
  </si>
  <si>
    <t>合同会社グットテック</t>
  </si>
  <si>
    <t>受注後音信不通　追いメール済FAXでの連絡ご希望073‐488‐8922</t>
    <rPh sb="0" eb="2">
      <t>ジュチュウ</t>
    </rPh>
    <rPh sb="2" eb="3">
      <t>ゴ</t>
    </rPh>
    <rPh sb="3" eb="7">
      <t>オンシンフツウ</t>
    </rPh>
    <rPh sb="8" eb="9">
      <t>オ</t>
    </rPh>
    <rPh sb="13" eb="14">
      <t>スミ</t>
    </rPh>
    <phoneticPr fontId="1"/>
  </si>
  <si>
    <t>松本 剛</t>
  </si>
  <si>
    <t>aaabatj@ezweb.ne.jp</t>
    <phoneticPr fontId="1"/>
  </si>
  <si>
    <t>640-0111和歌山県和歌山県和歌山市一筋目9スカイハイツ101</t>
  </si>
  <si>
    <t>073-488-8912</t>
    <phoneticPr fontId="1"/>
  </si>
  <si>
    <t>T+H=K</t>
    <phoneticPr fontId="1"/>
  </si>
  <si>
    <t>検討。とりあえず請求書送付　音信不通</t>
    <rPh sb="14" eb="18">
      <t>オンシンフツウ</t>
    </rPh>
    <phoneticPr fontId="1"/>
  </si>
  <si>
    <t>中澤 輝広</t>
  </si>
  <si>
    <t>thk264@docomo.ne.jp</t>
    <phoneticPr fontId="1"/>
  </si>
  <si>
    <t>379-2105群馬県前橋市東大室町1-10</t>
    <phoneticPr fontId="1"/>
  </si>
  <si>
    <t>090-3044-2498</t>
  </si>
  <si>
    <t>南 貴之</t>
  </si>
  <si>
    <t>自己資金なし。NGあり</t>
  </si>
  <si>
    <t>minataka46@gmail.com</t>
  </si>
  <si>
    <t>090-4094-0373</t>
  </si>
  <si>
    <t>音響関連</t>
  </si>
  <si>
    <t>ビジコム（株式会社）</t>
  </si>
  <si>
    <t>CIC問題あり　その後音信不通　追いメール済</t>
    <rPh sb="10" eb="11">
      <t>ゴ</t>
    </rPh>
    <rPh sb="11" eb="15">
      <t>オンシンフツウ</t>
    </rPh>
    <rPh sb="16" eb="17">
      <t>オ</t>
    </rPh>
    <rPh sb="21" eb="22">
      <t>スミ</t>
    </rPh>
    <phoneticPr fontId="1"/>
  </si>
  <si>
    <t>金本 悠那</t>
  </si>
  <si>
    <t>yuna1121@126.com</t>
    <phoneticPr fontId="1"/>
  </si>
  <si>
    <t>160-0023東京都新宿区西新宿2-6-1新宿住友ビル22F</t>
    <phoneticPr fontId="1"/>
  </si>
  <si>
    <t>IT業</t>
  </si>
  <si>
    <t>11期目</t>
  </si>
  <si>
    <t>Luregene Fitness</t>
  </si>
  <si>
    <t>河井 亮</t>
  </si>
  <si>
    <t>luregene.fitness@gmail.com</t>
  </si>
  <si>
    <t>4380822静岡県磐田市一言219-7</t>
    <phoneticPr fontId="1"/>
  </si>
  <si>
    <t>フィットネス</t>
  </si>
  <si>
    <t>成龍興業</t>
  </si>
  <si>
    <t>稲垣 雄太郎</t>
  </si>
  <si>
    <t>abc09011685626@docomo.ne.jp</t>
  </si>
  <si>
    <t>861-4235熊本県熊本市南区城南町千町1630-15</t>
    <phoneticPr fontId="1"/>
  </si>
  <si>
    <t>株式会社サフィコム</t>
  </si>
  <si>
    <t>公庫ですでに借りており、NGされた</t>
  </si>
  <si>
    <t>遠野 吉信</t>
  </si>
  <si>
    <t>saficom@mbr.nifty.com</t>
  </si>
  <si>
    <t xml:space="preserve">1920912東京都東京都八王子市絹ヶ丘3-17-7
</t>
    <phoneticPr fontId="1"/>
  </si>
  <si>
    <t>080-3355-1584</t>
  </si>
  <si>
    <t>7期目</t>
  </si>
  <si>
    <t>笑造居酒屋＋α</t>
  </si>
  <si>
    <t>島袋 大輝</t>
  </si>
  <si>
    <t>cima.t4iki@softbank.ne.jp</t>
  </si>
  <si>
    <t>444-1323愛知県高浜市田戸町7丁目7-67ファミールTetto206</t>
    <phoneticPr fontId="1"/>
  </si>
  <si>
    <t>株式会社マコト電気</t>
    <phoneticPr fontId="1"/>
  </si>
  <si>
    <t>菅原 誠</t>
  </si>
  <si>
    <t>denki.mako@gmail.com</t>
  </si>
  <si>
    <t>4810038愛知県北名古屋市徳重大日58 コーポ徳重207</t>
    <phoneticPr fontId="1"/>
  </si>
  <si>
    <t>電気工事業</t>
  </si>
  <si>
    <t>PCSワイヤレス・ジャパン合同会社</t>
  </si>
  <si>
    <t>対応中</t>
  </si>
  <si>
    <t>原 重人</t>
  </si>
  <si>
    <t>shigeto.hara@pcsww.com</t>
  </si>
  <si>
    <t xml:space="preserve">1070052東京都港区赤坂2-11-13コモン赤坂7F
</t>
    <phoneticPr fontId="1"/>
  </si>
  <si>
    <t>卸売業</t>
  </si>
  <si>
    <t>3000万円もしくはそれ以上</t>
  </si>
  <si>
    <t>株式会社テックエム</t>
    <phoneticPr fontId="1"/>
  </si>
  <si>
    <t>平良 長研</t>
  </si>
  <si>
    <t>tairahydrofarm.201701@gmail.com</t>
  </si>
  <si>
    <t>ご馳走処 一匠庵</t>
    <phoneticPr fontId="1"/>
  </si>
  <si>
    <t>検討中</t>
    <rPh sb="0" eb="3">
      <t>ケントウチュウ</t>
    </rPh>
    <phoneticPr fontId="1"/>
  </si>
  <si>
    <t>西森 智浩</t>
    <phoneticPr fontId="1"/>
  </si>
  <si>
    <t>rk.seiyuukai@gmail.com</t>
    <phoneticPr fontId="1"/>
  </si>
  <si>
    <t>飲食業、惣菜販売業</t>
    <phoneticPr fontId="1"/>
  </si>
  <si>
    <t>株式会社エヌ・テイ・システムズ</t>
    <phoneticPr fontId="1"/>
  </si>
  <si>
    <t>西山　 正</t>
  </si>
  <si>
    <t>nishiyama@ntsystems.co.jp</t>
    <phoneticPr fontId="1"/>
  </si>
  <si>
    <t>170-0013東京都豊島区東池袋2-1-3　MKビル301</t>
    <phoneticPr fontId="1"/>
  </si>
  <si>
    <t>03-3971-5913</t>
  </si>
  <si>
    <t>開発、製造IT</t>
    <phoneticPr fontId="1"/>
  </si>
  <si>
    <t>21期目</t>
    <phoneticPr fontId="1"/>
  </si>
  <si>
    <t>アイ・スペック合同会社</t>
    <phoneticPr fontId="1"/>
  </si>
  <si>
    <t>園山 政勝</t>
  </si>
  <si>
    <t>ms.ai-spc28@ezweb.ne.jp</t>
  </si>
  <si>
    <t>人材派遣、運送請負</t>
  </si>
  <si>
    <t>平畑こども園</t>
    <phoneticPr fontId="1"/>
  </si>
  <si>
    <t>教育ローンと間違い</t>
  </si>
  <si>
    <t>伊澤 純子</t>
    <phoneticPr fontId="1"/>
  </si>
  <si>
    <t>uri-0122-jun-1228@docomo.ne.jp</t>
    <phoneticPr fontId="1"/>
  </si>
  <si>
    <t>0330052青森県三沢市本町22-6</t>
    <phoneticPr fontId="1"/>
  </si>
  <si>
    <t>保育教諭</t>
  </si>
  <si>
    <t>公庫へ自分で行く</t>
    <rPh sb="0" eb="2">
      <t>コウコ</t>
    </rPh>
    <rPh sb="3" eb="5">
      <t>ジブン</t>
    </rPh>
    <rPh sb="6" eb="7">
      <t>イ</t>
    </rPh>
    <phoneticPr fontId="1"/>
  </si>
  <si>
    <t>dsk_570912@ezweb.ne.jp</t>
  </si>
  <si>
    <t>トレッドマーク株式会社</t>
    <phoneticPr fontId="1"/>
  </si>
  <si>
    <t>内容的に厳しい</t>
  </si>
  <si>
    <t>青山 正樹</t>
  </si>
  <si>
    <t>masakin0221@yahoo.co.jp</t>
  </si>
  <si>
    <t>通信販売業</t>
  </si>
  <si>
    <t>11月</t>
  </si>
  <si>
    <t>15万円</t>
  </si>
  <si>
    <t>一般社団法人グレイス</t>
    <phoneticPr fontId="1"/>
  </si>
  <si>
    <t>保育園。検討する　音信不通　追いメール済</t>
    <rPh sb="9" eb="13">
      <t>オンシンフツウ</t>
    </rPh>
    <rPh sb="14" eb="15">
      <t>オ</t>
    </rPh>
    <rPh sb="19" eb="20">
      <t>スミ</t>
    </rPh>
    <phoneticPr fontId="1"/>
  </si>
  <si>
    <t>宮平 満</t>
  </si>
  <si>
    <t>keephope12@gmail.com</t>
    <phoneticPr fontId="1"/>
  </si>
  <si>
    <t>9042211沖縄県うるま市宇堅946-1-501</t>
    <phoneticPr fontId="1"/>
  </si>
  <si>
    <t>教育業</t>
  </si>
  <si>
    <t>西山組</t>
    <phoneticPr fontId="1"/>
  </si>
  <si>
    <t>CIC問題あり。追いメール済　厳しいか</t>
    <rPh sb="8" eb="9">
      <t>オ</t>
    </rPh>
    <rPh sb="13" eb="14">
      <t>スミ</t>
    </rPh>
    <rPh sb="15" eb="16">
      <t>キビ</t>
    </rPh>
    <phoneticPr fontId="1"/>
  </si>
  <si>
    <t>西山 正人</t>
    <phoneticPr fontId="1"/>
  </si>
  <si>
    <t>akito127tadahito@i.softbank.jp</t>
    <phoneticPr fontId="1"/>
  </si>
  <si>
    <t xml:space="preserve">651-2127兵庫県神戸市西区玉津町西河原366レジデンス小西105
</t>
    <phoneticPr fontId="1"/>
  </si>
  <si>
    <t>株式会社ポートフォリオ</t>
    <phoneticPr fontId="1"/>
  </si>
  <si>
    <t>菅野 敏雄</t>
  </si>
  <si>
    <t>portfolio.pf@sd.dcns.ne.jp</t>
  </si>
  <si>
    <t>9640312福島県福島県二本松市上長折字片倉315</t>
    <phoneticPr fontId="1"/>
  </si>
  <si>
    <t>024-952-5588</t>
  </si>
  <si>
    <t>ＮＨＫ関連業務</t>
  </si>
  <si>
    <t>こりほぐしゆたか</t>
  </si>
  <si>
    <t>豊田 正行</t>
  </si>
  <si>
    <t>tydm1549@gmail.com</t>
  </si>
  <si>
    <t>8114331福岡県遠賀郡遠賀町大字別府３９４０－５</t>
    <phoneticPr fontId="1"/>
  </si>
  <si>
    <t>090-9609-9127</t>
  </si>
  <si>
    <t>サービス</t>
  </si>
  <si>
    <t>マックプランニング</t>
    <phoneticPr fontId="1"/>
  </si>
  <si>
    <t>手数料の面で検討</t>
  </si>
  <si>
    <t>金野 修也</t>
  </si>
  <si>
    <t>mrcshuya.001@hb.tp1.jp</t>
    <phoneticPr fontId="1"/>
  </si>
  <si>
    <t>988-0203宮城県気仙沼市岩月星谷１０６－２</t>
    <phoneticPr fontId="1"/>
  </si>
  <si>
    <t>090-1066-3007</t>
  </si>
  <si>
    <t>卸売・小売業</t>
  </si>
  <si>
    <t>アトリエ・メイ</t>
    <phoneticPr fontId="1"/>
  </si>
  <si>
    <t>検討・自分で相談</t>
    <rPh sb="0" eb="2">
      <t>ケントウ</t>
    </rPh>
    <rPh sb="3" eb="5">
      <t>ジブン</t>
    </rPh>
    <rPh sb="6" eb="8">
      <t>ソウダン</t>
    </rPh>
    <phoneticPr fontId="1"/>
  </si>
  <si>
    <t>知念 明美</t>
    <phoneticPr fontId="1"/>
  </si>
  <si>
    <t>atelier-may@hi2.enjoy.ne.jp</t>
  </si>
  <si>
    <t>901-2103沖縄県沖縄県浦添市仲間1-30-12　102</t>
    <phoneticPr fontId="1"/>
  </si>
  <si>
    <t>098-988-9682</t>
  </si>
  <si>
    <t>物販販売業</t>
  </si>
  <si>
    <t>一喜喜</t>
  </si>
  <si>
    <t>とりあえず請求書→音信不通</t>
  </si>
  <si>
    <t>玉城 健一</t>
    <phoneticPr fontId="1"/>
  </si>
  <si>
    <t>kazudaineha0129@ezweb.ne.jp</t>
  </si>
  <si>
    <t>901-0244沖縄県豊見城市宜保347-6</t>
    <phoneticPr fontId="1"/>
  </si>
  <si>
    <t>NEXT</t>
    <phoneticPr fontId="1"/>
  </si>
  <si>
    <t>手数料で難色</t>
    <rPh sb="0" eb="3">
      <t>テスウリョウ</t>
    </rPh>
    <rPh sb="4" eb="6">
      <t>ナンショク</t>
    </rPh>
    <phoneticPr fontId="1"/>
  </si>
  <si>
    <t>峰村 貴之</t>
  </si>
  <si>
    <t>nexthokusinetu@gmail.com</t>
  </si>
  <si>
    <t>9420109新潟県上越市頚城区寺田2-1</t>
    <phoneticPr fontId="1"/>
  </si>
  <si>
    <t>株式会社SHIRASAKA</t>
  </si>
  <si>
    <t>とりあえず請求書</t>
  </si>
  <si>
    <t>白坂 竜児</t>
  </si>
  <si>
    <t>r.shirasaka@shirasaka-inc.com</t>
  </si>
  <si>
    <t>308-0827茨城県茨城県筑西市市野辺375-4</t>
    <phoneticPr fontId="1"/>
  </si>
  <si>
    <t>090-4204-1280</t>
  </si>
  <si>
    <t>建設業・電気工事</t>
  </si>
  <si>
    <t>１月</t>
  </si>
  <si>
    <t>株式会社ジェヌインランカ</t>
  </si>
  <si>
    <t>資本金が見せ金　ビザが１年　厳しいか　検討すると</t>
    <rPh sb="14" eb="15">
      <t>キビ</t>
    </rPh>
    <phoneticPr fontId="1"/>
  </si>
  <si>
    <t>ワルナクラスリヤ フェルナンド ラメース シャーナカ</t>
    <phoneticPr fontId="1"/>
  </si>
  <si>
    <t>consultingsf@yahoo.com</t>
    <phoneticPr fontId="1"/>
  </si>
  <si>
    <t>2430405神奈川県海老名市国分南2-32-25</t>
    <phoneticPr fontId="1"/>
  </si>
  <si>
    <t>葵工業</t>
    <phoneticPr fontId="1"/>
  </si>
  <si>
    <t>佐藤 文彦</t>
    <phoneticPr fontId="1"/>
  </si>
  <si>
    <t>ambitious.24@docomo.ne.jp</t>
    <phoneticPr fontId="1"/>
  </si>
  <si>
    <t>建設</t>
    <phoneticPr fontId="1"/>
  </si>
  <si>
    <t>MAKI総合企画</t>
    <phoneticPr fontId="1"/>
  </si>
  <si>
    <t>自己資金ない　検討</t>
  </si>
  <si>
    <t>牧 優一</t>
    <phoneticPr fontId="1"/>
  </si>
  <si>
    <t>maki0219@i.softobank.jp</t>
    <phoneticPr fontId="1"/>
  </si>
  <si>
    <t>８６１－８０３８熊本県熊本市東区長嶺東9丁目14-24</t>
    <phoneticPr fontId="1"/>
  </si>
  <si>
    <t>080-5200-9558</t>
    <phoneticPr fontId="1"/>
  </si>
  <si>
    <t>３００万</t>
    <phoneticPr fontId="1"/>
  </si>
  <si>
    <t>ヨコタ電工</t>
    <phoneticPr fontId="1"/>
  </si>
  <si>
    <t>横田 浩之</t>
    <phoneticPr fontId="1"/>
  </si>
  <si>
    <t>yokota.hiroyuki@palette.plala.or.jp</t>
  </si>
  <si>
    <t>９０２－００７５沖縄県沖縄県那覇市字国場９４６グレイスビューマンション</t>
    <phoneticPr fontId="1"/>
  </si>
  <si>
    <t>098-855-5003</t>
    <phoneticPr fontId="1"/>
  </si>
  <si>
    <t>電気工事</t>
    <phoneticPr fontId="1"/>
  </si>
  <si>
    <t>１２月</t>
    <phoneticPr fontId="1"/>
  </si>
  <si>
    <t>宮馬建設</t>
    <phoneticPr fontId="1"/>
  </si>
  <si>
    <t>繋がらない・メール対応</t>
    <rPh sb="0" eb="1">
      <t>ツナ</t>
    </rPh>
    <rPh sb="9" eb="11">
      <t>タイオウ</t>
    </rPh>
    <phoneticPr fontId="1"/>
  </si>
  <si>
    <t>大宮 祐馬</t>
    <phoneticPr fontId="1"/>
  </si>
  <si>
    <t>miyabakensetu782@gmail.com</t>
  </si>
  <si>
    <t>3310056埼玉県さいたま市西区三条町208-5</t>
    <phoneticPr fontId="1"/>
  </si>
  <si>
    <t>建設業　外構工事</t>
    <phoneticPr fontId="1"/>
  </si>
  <si>
    <t>有限会社イシイ</t>
    <phoneticPr fontId="1"/>
  </si>
  <si>
    <t>決算書まち</t>
  </si>
  <si>
    <t>石井 孝幸</t>
    <phoneticPr fontId="1"/>
  </si>
  <si>
    <t>trxtaka@live.jp</t>
    <phoneticPr fontId="1"/>
  </si>
  <si>
    <t>2770884千葉県柏市みどり台3-24-18</t>
    <phoneticPr fontId="1"/>
  </si>
  <si>
    <t>石井 孝幸</t>
  </si>
  <si>
    <t>建築リフォーム業</t>
    <phoneticPr fontId="1"/>
  </si>
  <si>
    <t>DMC</t>
    <phoneticPr fontId="1"/>
  </si>
  <si>
    <t>高橋 雄太</t>
    <phoneticPr fontId="1"/>
  </si>
  <si>
    <t>taka_yura_kuya@icloud.com</t>
    <phoneticPr fontId="1"/>
  </si>
  <si>
    <t>２６３ー０００３千葉県千葉市稲毛区小深町６０コーポスカイG３０１号室</t>
    <phoneticPr fontId="1"/>
  </si>
  <si>
    <t>080-5878-8260</t>
    <phoneticPr fontId="1"/>
  </si>
  <si>
    <t>sd</t>
    <phoneticPr fontId="1"/>
  </si>
  <si>
    <t>king.of.king.mk@gmail.com</t>
  </si>
  <si>
    <t>3703333群馬県高崎市 高浜町2228-2サンヴィレッジC棟202</t>
    <phoneticPr fontId="1"/>
  </si>
  <si>
    <t>配管工</t>
  </si>
  <si>
    <t>株式会社　内山電機</t>
    <phoneticPr fontId="1"/>
  </si>
  <si>
    <t>内山 正直</t>
  </si>
  <si>
    <t xml:space="preserve">uchiyamadenki@silk.ocn.ne.jp
</t>
    <phoneticPr fontId="1"/>
  </si>
  <si>
    <t>501-0321岐阜県岐阜県瑞穂市横屋1387-1</t>
    <phoneticPr fontId="1"/>
  </si>
  <si>
    <t>090-5037-2906</t>
    <phoneticPr fontId="1"/>
  </si>
  <si>
    <t>７期目</t>
  </si>
  <si>
    <t>l</t>
  </si>
  <si>
    <t>当初入力日</t>
    <rPh sb="0" eb="2">
      <t>トウショ</t>
    </rPh>
    <rPh sb="2" eb="4">
      <t>ニュウリョク</t>
    </rPh>
    <rPh sb="4" eb="5">
      <t>ビ</t>
    </rPh>
    <phoneticPr fontId="1"/>
  </si>
  <si>
    <t>融資制度</t>
    <rPh sb="0" eb="2">
      <t>ユウシ</t>
    </rPh>
    <rPh sb="2" eb="4">
      <t>セイド</t>
    </rPh>
    <phoneticPr fontId="1"/>
  </si>
  <si>
    <t>紹介者</t>
    <rPh sb="0" eb="3">
      <t>ショウカイシャ</t>
    </rPh>
    <phoneticPr fontId="1"/>
  </si>
  <si>
    <t>株式会社フラクタルベル</t>
    <rPh sb="0" eb="4">
      <t>カ</t>
    </rPh>
    <phoneticPr fontId="1"/>
  </si>
  <si>
    <t>2/9面談予定→4月以降再度受注予定</t>
    <rPh sb="3" eb="5">
      <t>メンダン</t>
    </rPh>
    <rPh sb="5" eb="7">
      <t>ヨテイ</t>
    </rPh>
    <rPh sb="9" eb="12">
      <t>ガツイコウ</t>
    </rPh>
    <rPh sb="12" eb="14">
      <t>サイド</t>
    </rPh>
    <rPh sb="14" eb="16">
      <t>ジュチュウ</t>
    </rPh>
    <rPh sb="16" eb="18">
      <t>ヨテイ</t>
    </rPh>
    <phoneticPr fontId="1"/>
  </si>
  <si>
    <t>西原慶</t>
    <rPh sb="0" eb="2">
      <t>ニシバラ</t>
    </rPh>
    <rPh sb="2" eb="3">
      <t>ケイ</t>
    </rPh>
    <phoneticPr fontId="1"/>
  </si>
  <si>
    <t xml:space="preserve"> 西原慶 &lt;keybiz88@gmail.com&gt;</t>
    <phoneticPr fontId="1"/>
  </si>
  <si>
    <t>中小企業経営力強化資金</t>
    <rPh sb="0" eb="2">
      <t>チュウショウ</t>
    </rPh>
    <rPh sb="2" eb="4">
      <t>キギョウ</t>
    </rPh>
    <rPh sb="4" eb="7">
      <t>ケイエイリョク</t>
    </rPh>
    <rPh sb="7" eb="9">
      <t>キョウカ</t>
    </rPh>
    <rPh sb="9" eb="11">
      <t>シキン</t>
    </rPh>
    <phoneticPr fontId="1"/>
  </si>
  <si>
    <t>谷中さん</t>
    <rPh sb="0" eb="2">
      <t>ヤナカ</t>
    </rPh>
    <phoneticPr fontId="1"/>
  </si>
  <si>
    <t>合同会社MKアート・インターナショナル</t>
    <rPh sb="0" eb="2">
      <t>ゴウドウ</t>
    </rPh>
    <rPh sb="2" eb="4">
      <t>ガイシャ</t>
    </rPh>
    <phoneticPr fontId="1"/>
  </si>
  <si>
    <t>2/1面談済
残債重く公庫厳しい。スルガ銀行は現在の収入がない＋アイフルありのため不可</t>
    <rPh sb="3" eb="5">
      <t>メンダン</t>
    </rPh>
    <rPh sb="5" eb="6">
      <t>ズ</t>
    </rPh>
    <rPh sb="7" eb="9">
      <t>ザンサイ</t>
    </rPh>
    <rPh sb="9" eb="10">
      <t>オモ</t>
    </rPh>
    <rPh sb="11" eb="13">
      <t>コウコ</t>
    </rPh>
    <rPh sb="13" eb="14">
      <t>キビ</t>
    </rPh>
    <rPh sb="20" eb="22">
      <t>ギンコウ</t>
    </rPh>
    <rPh sb="23" eb="25">
      <t>ゲンザイ</t>
    </rPh>
    <rPh sb="26" eb="28">
      <t>シュウニュウ</t>
    </rPh>
    <rPh sb="41" eb="43">
      <t>フカ</t>
    </rPh>
    <phoneticPr fontId="1"/>
  </si>
  <si>
    <t>本間瑞</t>
    <rPh sb="0" eb="2">
      <t>ホンマ</t>
    </rPh>
    <rPh sb="2" eb="3">
      <t>ズイ</t>
    </rPh>
    <phoneticPr fontId="1"/>
  </si>
  <si>
    <t>小此木みずほ &lt;mizuho0827mizuho@gmail.com&gt;</t>
    <phoneticPr fontId="1"/>
  </si>
  <si>
    <t>スルガ銀行</t>
    <rPh sb="3" eb="5">
      <t>ギンコウ</t>
    </rPh>
    <phoneticPr fontId="1"/>
  </si>
  <si>
    <t>忍足さん</t>
    <rPh sb="0" eb="2">
      <t>オシタリ</t>
    </rPh>
    <phoneticPr fontId="1"/>
  </si>
  <si>
    <t>1,000万円</t>
    <rPh sb="5" eb="7">
      <t>マンエン</t>
    </rPh>
    <phoneticPr fontId="1"/>
  </si>
  <si>
    <t>合同会社WHITE</t>
    <rPh sb="0" eb="2">
      <t>ゴウドウ</t>
    </rPh>
    <rPh sb="2" eb="4">
      <t>ガイシャ</t>
    </rPh>
    <phoneticPr fontId="1"/>
  </si>
  <si>
    <t>資料作成済み</t>
    <rPh sb="0" eb="2">
      <t>シリョウ</t>
    </rPh>
    <rPh sb="2" eb="4">
      <t>サクセイ</t>
    </rPh>
    <rPh sb="4" eb="5">
      <t>ズ</t>
    </rPh>
    <phoneticPr fontId="1"/>
  </si>
  <si>
    <t>鈴木拓巳</t>
    <rPh sb="0" eb="2">
      <t>スズキ</t>
    </rPh>
    <rPh sb="2" eb="3">
      <t>タク</t>
    </rPh>
    <rPh sb="3" eb="4">
      <t>ミ</t>
    </rPh>
    <phoneticPr fontId="1"/>
  </si>
  <si>
    <t>クラウチさん（自己破産）</t>
    <rPh sb="7" eb="9">
      <t>ジコ</t>
    </rPh>
    <rPh sb="9" eb="11">
      <t>ハサン</t>
    </rPh>
    <phoneticPr fontId="1"/>
  </si>
  <si>
    <t>クラウチさん</t>
    <phoneticPr fontId="1"/>
  </si>
  <si>
    <t>kurauchi131@gmail.com</t>
    <phoneticPr fontId="1"/>
  </si>
  <si>
    <t>再挑戦支援資金</t>
    <phoneticPr fontId="1"/>
  </si>
  <si>
    <t>勝さんセミナー</t>
    <rPh sb="0" eb="1">
      <t>カツ</t>
    </rPh>
    <phoneticPr fontId="1"/>
  </si>
  <si>
    <t>株式会社アミタ</t>
    <rPh sb="0" eb="4">
      <t>カ</t>
    </rPh>
    <phoneticPr fontId="1"/>
  </si>
  <si>
    <t>1500万円・イオ信用金庫</t>
    <rPh sb="4" eb="6">
      <t>マンエン</t>
    </rPh>
    <rPh sb="9" eb="11">
      <t>シンヨウ</t>
    </rPh>
    <rPh sb="11" eb="13">
      <t>キンコ</t>
    </rPh>
    <phoneticPr fontId="1"/>
  </si>
  <si>
    <t>佐野義泰</t>
    <rPh sb="0" eb="2">
      <t>サノ</t>
    </rPh>
    <rPh sb="2" eb="3">
      <t>タダシ</t>
    </rPh>
    <rPh sb="3" eb="4">
      <t>ヤスシ</t>
    </rPh>
    <phoneticPr fontId="1"/>
  </si>
  <si>
    <t>1,500万円</t>
    <rPh sb="5" eb="7">
      <t>マンエン</t>
    </rPh>
    <phoneticPr fontId="1"/>
  </si>
  <si>
    <t>野中　美和</t>
    <rPh sb="0" eb="2">
      <t>ノナカ</t>
    </rPh>
    <rPh sb="3" eb="5">
      <t>ミワ</t>
    </rPh>
    <phoneticPr fontId="1"/>
  </si>
  <si>
    <t>100万円通過だが、少額のため受けず</t>
    <phoneticPr fontId="1"/>
  </si>
  <si>
    <t>民間銀行・新宮信用金庫</t>
    <rPh sb="0" eb="2">
      <t>ミンカン</t>
    </rPh>
    <rPh sb="2" eb="4">
      <t>ギンコウ</t>
    </rPh>
    <rPh sb="5" eb="7">
      <t>シングウ</t>
    </rPh>
    <rPh sb="7" eb="9">
      <t>シンヨウ</t>
    </rPh>
    <rPh sb="9" eb="11">
      <t>キンコ</t>
    </rPh>
    <phoneticPr fontId="1"/>
  </si>
  <si>
    <t>TBGC</t>
    <phoneticPr fontId="1"/>
  </si>
  <si>
    <t>桐村　正和</t>
    <rPh sb="0" eb="2">
      <t>キリムラ</t>
    </rPh>
    <rPh sb="3" eb="5">
      <t>マサカズ</t>
    </rPh>
    <phoneticPr fontId="1"/>
  </si>
  <si>
    <t>日本政策金融公庫・創業融資</t>
    <rPh sb="0" eb="8">
      <t>ニ</t>
    </rPh>
    <rPh sb="9" eb="11">
      <t>ソウギョウ</t>
    </rPh>
    <rPh sb="11" eb="13">
      <t>ユウシ</t>
    </rPh>
    <phoneticPr fontId="1"/>
  </si>
  <si>
    <t>株式会社マーシャルプラン</t>
    <rPh sb="0" eb="4">
      <t>カ</t>
    </rPh>
    <phoneticPr fontId="1"/>
  </si>
  <si>
    <t>800万円・日本政策金融公庫</t>
    <rPh sb="3" eb="5">
      <t>マンエン</t>
    </rPh>
    <rPh sb="6" eb="14">
      <t>ニ</t>
    </rPh>
    <phoneticPr fontId="1"/>
  </si>
  <si>
    <t>岡本</t>
    <rPh sb="0" eb="2">
      <t>オカｍトオ</t>
    </rPh>
    <phoneticPr fontId="1"/>
  </si>
  <si>
    <t>林 敏行</t>
    <phoneticPr fontId="1"/>
  </si>
  <si>
    <t>09040817972</t>
    <phoneticPr fontId="1"/>
  </si>
  <si>
    <t>一般紹介欄へ</t>
  </si>
  <si>
    <t>椎原</t>
  </si>
  <si>
    <t>tel追い8/19</t>
    <phoneticPr fontId="1"/>
  </si>
  <si>
    <t>返信期限8/17</t>
    <phoneticPr fontId="1"/>
  </si>
  <si>
    <t>面談日２３、２５、9/3</t>
    <phoneticPr fontId="1"/>
  </si>
  <si>
    <t>黄色はKMPレビューする</t>
    <phoneticPr fontId="1"/>
  </si>
  <si>
    <t>着金期限8/17</t>
    <phoneticPr fontId="1"/>
  </si>
  <si>
    <t>No.</t>
    <phoneticPr fontId="1"/>
  </si>
  <si>
    <t>申込日</t>
    <phoneticPr fontId="1"/>
  </si>
  <si>
    <t>氏名</t>
    <phoneticPr fontId="1"/>
  </si>
  <si>
    <t>公庫面談日</t>
    <phoneticPr fontId="1"/>
  </si>
  <si>
    <t>請求書発行</t>
    <phoneticPr fontId="1"/>
  </si>
  <si>
    <t>電話番号</t>
    <phoneticPr fontId="1"/>
  </si>
  <si>
    <t>アドレス</t>
    <phoneticPr fontId="1"/>
  </si>
  <si>
    <t>初回メール返信</t>
    <phoneticPr fontId="1"/>
  </si>
  <si>
    <t>追いTEL</t>
    <phoneticPr fontId="1"/>
  </si>
  <si>
    <t>メモ：8月22日岡本</t>
    <rPh sb="4" eb="5">
      <t>ガツ</t>
    </rPh>
    <rPh sb="7" eb="8">
      <t>ニチ</t>
    </rPh>
    <rPh sb="8" eb="10">
      <t>オカモト</t>
    </rPh>
    <phoneticPr fontId="1"/>
  </si>
  <si>
    <t>G面談日</t>
    <phoneticPr fontId="1"/>
  </si>
  <si>
    <t>主担当</t>
    <phoneticPr fontId="1"/>
  </si>
  <si>
    <t>データ送付</t>
    <phoneticPr fontId="1"/>
  </si>
  <si>
    <t>宿題レビュー依頼</t>
    <phoneticPr fontId="1"/>
  </si>
  <si>
    <t>レビュー完了</t>
    <phoneticPr fontId="1"/>
  </si>
  <si>
    <t>法人区分</t>
    <phoneticPr fontId="1"/>
  </si>
  <si>
    <t>期</t>
    <phoneticPr fontId="1"/>
  </si>
  <si>
    <t>希望額(万円)</t>
    <phoneticPr fontId="1"/>
  </si>
  <si>
    <t>着金額</t>
    <phoneticPr fontId="1"/>
  </si>
  <si>
    <t>着金日</t>
    <phoneticPr fontId="1"/>
  </si>
  <si>
    <t>契約書締結</t>
    <phoneticPr fontId="1"/>
  </si>
  <si>
    <t>申込金５万受領</t>
    <phoneticPr fontId="1"/>
  </si>
  <si>
    <t>5%成功報酬受領</t>
    <phoneticPr fontId="1"/>
  </si>
  <si>
    <t>川井弘幸</t>
    <rPh sb="0" eb="2">
      <t>カワイ</t>
    </rPh>
    <rPh sb="2" eb="3">
      <t>ヒロ</t>
    </rPh>
    <rPh sb="3" eb="4">
      <t>ユキ</t>
    </rPh>
    <phoneticPr fontId="1"/>
  </si>
  <si>
    <t>リリース</t>
    <phoneticPr fontId="1"/>
  </si>
  <si>
    <t>08034270190</t>
    <phoneticPr fontId="1"/>
  </si>
  <si>
    <t>hiro@dr-hiro.com</t>
    <phoneticPr fontId="1"/>
  </si>
  <si>
    <t>◎</t>
    <phoneticPr fontId="1"/>
  </si>
  <si>
    <t>先に決算してから</t>
    <phoneticPr fontId="1"/>
  </si>
  <si>
    <t>小山対応督促２３日済
決算を先にしないといけない
既存の税理士にて対応後、連絡をうける。</t>
    <phoneticPr fontId="1"/>
  </si>
  <si>
    <t>保留</t>
    <phoneticPr fontId="1"/>
  </si>
  <si>
    <t>小山</t>
    <phoneticPr fontId="1"/>
  </si>
  <si>
    <t>梁川栄貴</t>
    <rPh sb="0" eb="2">
      <t>ヤナガワ</t>
    </rPh>
    <rPh sb="2" eb="3">
      <t>エイ</t>
    </rPh>
    <rPh sb="3" eb="4">
      <t>キ</t>
    </rPh>
    <phoneticPr fontId="1"/>
  </si>
  <si>
    <t>09064743451</t>
    <phoneticPr fontId="1"/>
  </si>
  <si>
    <t>ogepexedr@i.softbank.jp</t>
    <phoneticPr fontId="1"/>
  </si>
  <si>
    <t>小山8/24通話中不在
井島8/25　15:30不在
井島9/12　15:30不在</t>
    <rPh sb="12" eb="14">
      <t>イジマ</t>
    </rPh>
    <rPh sb="24" eb="26">
      <t>フザイ</t>
    </rPh>
    <rPh sb="27" eb="29">
      <t>イジマ</t>
    </rPh>
    <rPh sb="39" eb="41">
      <t>フザイ</t>
    </rPh>
    <phoneticPr fontId="1"/>
  </si>
  <si>
    <t>規定回数連絡がとれないためリリース</t>
    <phoneticPr fontId="1"/>
  </si>
  <si>
    <t>野中美和</t>
    <rPh sb="0" eb="2">
      <t>ノナカ</t>
    </rPh>
    <rPh sb="2" eb="4">
      <t>ミワ</t>
    </rPh>
    <phoneticPr fontId="1"/>
  </si>
  <si>
    <t>日本政策金融公庫へ提出済み
9/26面談</t>
    <phoneticPr fontId="1"/>
  </si>
  <si>
    <t>10/6
300万合格</t>
    <phoneticPr fontId="1"/>
  </si>
  <si>
    <t>162,000円
発行済み</t>
    <rPh sb="9" eb="11">
      <t>ハッコウ</t>
    </rPh>
    <rPh sb="11" eb="12">
      <t>ズ</t>
    </rPh>
    <phoneticPr fontId="1"/>
  </si>
  <si>
    <t>09058781815</t>
    <phoneticPr fontId="1"/>
  </si>
  <si>
    <t>miwa6069@gmail.com</t>
    <phoneticPr fontId="1"/>
  </si>
  <si>
    <t>nonami19761980@gmail.com</t>
    <phoneticPr fontId="1"/>
  </si>
  <si>
    <t>税務顧問希望：名古屋
面談日程案内済み</t>
    <rPh sb="11" eb="13">
      <t>メンダン</t>
    </rPh>
    <rPh sb="13" eb="15">
      <t>ニッテイ</t>
    </rPh>
    <rPh sb="15" eb="17">
      <t>アンナイ</t>
    </rPh>
    <rPh sb="17" eb="18">
      <t>ズ</t>
    </rPh>
    <phoneticPr fontId="1"/>
  </si>
  <si>
    <t>面談日確定メール済
PCが初級レベル
個人１期目</t>
    <rPh sb="0" eb="2">
      <t>メンダン</t>
    </rPh>
    <rPh sb="2" eb="3">
      <t>ビ</t>
    </rPh>
    <rPh sb="3" eb="5">
      <t>カクテイ</t>
    </rPh>
    <rPh sb="8" eb="9">
      <t>スミ</t>
    </rPh>
    <phoneticPr fontId="1"/>
  </si>
  <si>
    <t>2016/9/3送付済み</t>
    <phoneticPr fontId="1"/>
  </si>
  <si>
    <t>9/8追いメール済み
→9/9小山受領
→②9/9レビュー返送OK</t>
    <phoneticPr fontId="1"/>
  </si>
  <si>
    <t>◯</t>
    <phoneticPr fontId="1"/>
  </si>
  <si>
    <t>◎
162,000
メール済み</t>
    <rPh sb="13" eb="14">
      <t>ズ</t>
    </rPh>
    <phoneticPr fontId="1"/>
  </si>
  <si>
    <t>野田恭敬</t>
    <rPh sb="0" eb="2">
      <t>ノダ</t>
    </rPh>
    <rPh sb="2" eb="3">
      <t>ヤスシ</t>
    </rPh>
    <rPh sb="3" eb="4">
      <t>ケイ</t>
    </rPh>
    <phoneticPr fontId="1"/>
  </si>
  <si>
    <t>日本政策金融公庫へ提出済み
→古物商許可証が１１月末なので１２月に融資実行か</t>
    <phoneticPr fontId="1"/>
  </si>
  <si>
    <t>10/3面談済み
500⇒３００万見込み</t>
    <phoneticPr fontId="1"/>
  </si>
  <si>
    <t>162,000
発行済み</t>
    <rPh sb="8" eb="10">
      <t>ハッコウ</t>
    </rPh>
    <rPh sb="10" eb="11">
      <t>ズ</t>
    </rPh>
    <phoneticPr fontId="1"/>
  </si>
  <si>
    <t>09035556257</t>
    <phoneticPr fontId="1"/>
  </si>
  <si>
    <t>nodayasunori0730@gmail.com</t>
    <phoneticPr fontId="1"/>
  </si>
  <si>
    <t>面談日程案内済み</t>
    <rPh sb="0" eb="2">
      <t>メンダン</t>
    </rPh>
    <rPh sb="2" eb="4">
      <t>ニッテイ</t>
    </rPh>
    <rPh sb="4" eb="6">
      <t>アンナイ</t>
    </rPh>
    <rPh sb="6" eb="7">
      <t>ズ</t>
    </rPh>
    <phoneticPr fontId="1"/>
  </si>
  <si>
    <t>面談日確定メール済（井島）</t>
    <rPh sb="0" eb="2">
      <t>メンダン</t>
    </rPh>
    <rPh sb="2" eb="3">
      <t>ビ</t>
    </rPh>
    <rPh sb="3" eb="5">
      <t>カクテイ</t>
    </rPh>
    <rPh sb="8" eb="9">
      <t>ズ</t>
    </rPh>
    <rPh sb="10" eb="12">
      <t>イジマ</t>
    </rPh>
    <phoneticPr fontId="1"/>
  </si>
  <si>
    <t>9/8追いメール済み</t>
    <phoneticPr fontId="1"/>
  </si>
  <si>
    <t>遠藤史仁</t>
    <rPh sb="0" eb="2">
      <t>エンドウ</t>
    </rPh>
    <rPh sb="2" eb="3">
      <t>フミ</t>
    </rPh>
    <rPh sb="3" eb="4">
      <t>ジン</t>
    </rPh>
    <phoneticPr fontId="1"/>
  </si>
  <si>
    <t>09060750819</t>
    <phoneticPr fontId="1"/>
  </si>
  <si>
    <t>blackchrismas@gmail.com</t>
    <phoneticPr fontId="1"/>
  </si>
  <si>
    <t>小山8/24１８時不在
井島8/25　15:30不在
井島9/12　15:30不在</t>
    <rPh sb="12" eb="14">
      <t>イジマ</t>
    </rPh>
    <rPh sb="24" eb="26">
      <t>フザイ</t>
    </rPh>
    <rPh sb="27" eb="29">
      <t>イジマ</t>
    </rPh>
    <rPh sb="39" eb="41">
      <t>フザイ</t>
    </rPh>
    <phoneticPr fontId="1"/>
  </si>
  <si>
    <t>五十嵐耐</t>
    <rPh sb="0" eb="3">
      <t>イガラシ</t>
    </rPh>
    <rPh sb="3" eb="4">
      <t>タ</t>
    </rPh>
    <phoneticPr fontId="1"/>
  </si>
  <si>
    <t>日本政策金融公庫へ提出待ち
→9/26追いメル</t>
    <phoneticPr fontId="1"/>
  </si>
  <si>
    <t>10/12面談済み
→カードローン等、他社債務により不合格</t>
    <phoneticPr fontId="1"/>
  </si>
  <si>
    <t>09016015212</t>
    <phoneticPr fontId="1"/>
  </si>
  <si>
    <t>igarashi@tiaraholdings.jp</t>
    <phoneticPr fontId="1"/>
  </si>
  <si>
    <t>tiara moko &lt;princesstiara0912@gmail.com&gt;</t>
  </si>
  <si>
    <t>面談日程案内済み
TBGC事業始めたばかり
法人９期目の法人にて申請予定（セーフティネット）</t>
    <rPh sb="0" eb="2">
      <t>メンダン</t>
    </rPh>
    <rPh sb="2" eb="4">
      <t>ニッテイ</t>
    </rPh>
    <rPh sb="4" eb="6">
      <t>アンナイ</t>
    </rPh>
    <rPh sb="6" eb="7">
      <t>ズ</t>
    </rPh>
    <phoneticPr fontId="1"/>
  </si>
  <si>
    <t>面談日確定メール済</t>
    <rPh sb="0" eb="2">
      <t>メンダン</t>
    </rPh>
    <rPh sb="2" eb="3">
      <t>ビ</t>
    </rPh>
    <rPh sb="3" eb="5">
      <t>カクテイ</t>
    </rPh>
    <rPh sb="8" eb="9">
      <t>スミ</t>
    </rPh>
    <phoneticPr fontId="1"/>
  </si>
  <si>
    <t>全データ送付済</t>
    <phoneticPr fontId="1"/>
  </si>
  <si>
    <t>8/30追いメール済み
9/8再度追いメール
⇒１４日取得済みOK</t>
    <phoneticPr fontId="1"/>
  </si>
  <si>
    <t>丸山隆一</t>
    <rPh sb="0" eb="2">
      <t>マルヤマ</t>
    </rPh>
    <rPh sb="2" eb="4">
      <t>リュウイチ</t>
    </rPh>
    <phoneticPr fontId="1"/>
  </si>
  <si>
    <t>10/19
300万合格</t>
    <phoneticPr fontId="1"/>
  </si>
  <si>
    <t>162,000円
発行済み</t>
    <rPh sb="11" eb="12">
      <t>ズ</t>
    </rPh>
    <phoneticPr fontId="1"/>
  </si>
  <si>
    <t>09088453893</t>
    <phoneticPr fontId="1"/>
  </si>
  <si>
    <t>arigatougozaimasu007@gmail.com</t>
    <phoneticPr fontId="1"/>
  </si>
  <si>
    <t>①チェックOK
8/31返送済み
→修正版の督促9/8した
→小山受領済み
→②9/9レビュー返送OK</t>
    <phoneticPr fontId="1"/>
  </si>
  <si>
    <t>法人</t>
    <phoneticPr fontId="1"/>
  </si>
  <si>
    <t>平石三洋</t>
    <rPh sb="0" eb="2">
      <t>ヒライシ</t>
    </rPh>
    <rPh sb="2" eb="4">
      <t>ミツヒロ</t>
    </rPh>
    <phoneticPr fontId="1"/>
  </si>
  <si>
    <t>09098558634</t>
    <phoneticPr fontId="1"/>
  </si>
  <si>
    <t>m.h.19801123@icloud.com</t>
    <phoneticPr fontId="1"/>
  </si>
  <si>
    <t>南家三津子</t>
    <rPh sb="0" eb="1">
      <t>ミナミ</t>
    </rPh>
    <rPh sb="1" eb="2">
      <t>ケ</t>
    </rPh>
    <rPh sb="2" eb="5">
      <t>ミツコ</t>
    </rPh>
    <phoneticPr fontId="1"/>
  </si>
  <si>
    <t>09016555553</t>
    <phoneticPr fontId="1"/>
  </si>
  <si>
    <t>mmnanke@gmail.com</t>
    <phoneticPr fontId="1"/>
  </si>
  <si>
    <t>日程変更中9/2</t>
    <rPh sb="0" eb="2">
      <t>ニッテイ</t>
    </rPh>
    <rPh sb="2" eb="5">
      <t>ヘンコウチュウ</t>
    </rPh>
    <phoneticPr fontId="1"/>
  </si>
  <si>
    <t>岡本</t>
    <phoneticPr fontId="1"/>
  </si>
  <si>
    <t>植田康弘</t>
    <rPh sb="0" eb="2">
      <t>ウエダ</t>
    </rPh>
    <rPh sb="2" eb="4">
      <t>ヤスヒロ</t>
    </rPh>
    <phoneticPr fontId="1"/>
  </si>
  <si>
    <t>日本政策金融公庫へ提出待ち
→9/26追いメル
→面談待ち</t>
    <phoneticPr fontId="1"/>
  </si>
  <si>
    <t>2016/10/6
→隠れ債務あり。融資不合格</t>
    <phoneticPr fontId="1"/>
  </si>
  <si>
    <t>09081342589</t>
    <phoneticPr fontId="1"/>
  </si>
  <si>
    <t>uedaya.staff@gmail.com</t>
  </si>
  <si>
    <t>①チェックOK
8/31返送済み
→修正版の督促9/8した
→②9/9済み</t>
    <phoneticPr fontId="1"/>
  </si>
  <si>
    <t>秋山航太郎</t>
    <rPh sb="0" eb="2">
      <t>アキヤマ</t>
    </rPh>
    <rPh sb="2" eb="5">
      <t>コウタロウ</t>
    </rPh>
    <phoneticPr fontId="1"/>
  </si>
  <si>
    <t>09022213529</t>
    <phoneticPr fontId="1"/>
  </si>
  <si>
    <t>poni10106114@yahoo.co.jp</t>
    <phoneticPr fontId="1"/>
  </si>
  <si>
    <t>小山２４日通話
カードの支払遅延がないか確認したい
近日メールもらえる
井島9/12通話　メールを再送してほしいとのこと。再送中</t>
    <rPh sb="36" eb="38">
      <t>イジマ</t>
    </rPh>
    <rPh sb="42" eb="44">
      <t>ツウワ</t>
    </rPh>
    <rPh sb="49" eb="51">
      <t>サイソウ</t>
    </rPh>
    <rPh sb="61" eb="64">
      <t>サイソウチュウ</t>
    </rPh>
    <phoneticPr fontId="1"/>
  </si>
  <si>
    <t>小山か岡本</t>
    <phoneticPr fontId="1"/>
  </si>
  <si>
    <t>光山慶一(ミツヤマ)</t>
    <rPh sb="0" eb="2">
      <t>ミツヤマ</t>
    </rPh>
    <rPh sb="2" eb="4">
      <t>ケイイチ</t>
    </rPh>
    <phoneticPr fontId="1"/>
  </si>
  <si>
    <t>09032448946</t>
    <phoneticPr fontId="1"/>
  </si>
  <si>
    <t>pippivvv@gmail.com</t>
    <phoneticPr fontId="1"/>
  </si>
  <si>
    <t>小山２４日通話
申込希望
メールもらえる
井島9/12通話
明日（9/13)メールもらえる</t>
    <rPh sb="21" eb="23">
      <t>イジマ</t>
    </rPh>
    <rPh sb="27" eb="29">
      <t>ツウワ</t>
    </rPh>
    <rPh sb="30" eb="32">
      <t>アス</t>
    </rPh>
    <phoneticPr fontId="1"/>
  </si>
  <si>
    <t>沖智也</t>
    <rPh sb="0" eb="1">
      <t>オキ</t>
    </rPh>
    <rPh sb="1" eb="3">
      <t>トモヤ</t>
    </rPh>
    <phoneticPr fontId="1"/>
  </si>
  <si>
    <t>09048916171</t>
    <phoneticPr fontId="1"/>
  </si>
  <si>
    <t>oki2016509tbgc@gmail.com</t>
    <phoneticPr fontId="1"/>
  </si>
  <si>
    <t>９月頭から入金→開始希望
⇒小山OKだしたので、９月に再度連絡もらう</t>
    <phoneticPr fontId="1"/>
  </si>
  <si>
    <t>9/2入金メールあり
9/6日程調整メール送信（井島）
9/8案内メール送信（井島）</t>
    <rPh sb="14" eb="16">
      <t>ニッテイ</t>
    </rPh>
    <rPh sb="16" eb="18">
      <t>チョウセイ</t>
    </rPh>
    <rPh sb="21" eb="23">
      <t>ソウシン</t>
    </rPh>
    <rPh sb="24" eb="26">
      <t>イジマ</t>
    </rPh>
    <rPh sb="31" eb="33">
      <t>アンナイ</t>
    </rPh>
    <rPh sb="36" eb="38">
      <t>ソウシン</t>
    </rPh>
    <rPh sb="39" eb="41">
      <t>イジマ</t>
    </rPh>
    <phoneticPr fontId="1"/>
  </si>
  <si>
    <t>9月19日16:00</t>
    <rPh sb="1" eb="2">
      <t>ガツ</t>
    </rPh>
    <rPh sb="4" eb="5">
      <t>ニチ</t>
    </rPh>
    <phoneticPr fontId="1"/>
  </si>
  <si>
    <t>根目沢洋平</t>
    <rPh sb="0" eb="3">
      <t>ネメザワ</t>
    </rPh>
    <rPh sb="3" eb="5">
      <t>ヨウヘイ</t>
    </rPh>
    <phoneticPr fontId="1"/>
  </si>
  <si>
    <t>09072464179</t>
    <phoneticPr fontId="1"/>
  </si>
  <si>
    <t>neme5474@gmai.com</t>
    <phoneticPr fontId="1"/>
  </si>
  <si>
    <t>小山8/24１８時不在
井島8/25　15:30通話
メール確認中
9/12　辞退するとのこと</t>
    <rPh sb="12" eb="14">
      <t>イジマ</t>
    </rPh>
    <rPh sb="24" eb="26">
      <t>ツウワ</t>
    </rPh>
    <rPh sb="30" eb="33">
      <t>カクニンチュウ</t>
    </rPh>
    <rPh sb="39" eb="41">
      <t>ジタイ</t>
    </rPh>
    <phoneticPr fontId="1"/>
  </si>
  <si>
    <t>松本秀樹</t>
    <rPh sb="0" eb="2">
      <t>マツモト</t>
    </rPh>
    <rPh sb="2" eb="4">
      <t>ヒデキ</t>
    </rPh>
    <phoneticPr fontId="1"/>
  </si>
  <si>
    <t>08053433281</t>
    <phoneticPr fontId="1"/>
  </si>
  <si>
    <t>info@hri.ne.jp</t>
    <phoneticPr fontId="1"/>
  </si>
  <si>
    <t>小山対応</t>
    <phoneticPr fontId="1"/>
  </si>
  <si>
    <t>小山対応督促２３日済
間に合うか返信したのみ
８／３０追いTEL完了、メールもらう</t>
    <phoneticPr fontId="1"/>
  </si>
  <si>
    <t>石塚大輔</t>
    <rPh sb="0" eb="2">
      <t>イシツカ</t>
    </rPh>
    <rPh sb="2" eb="4">
      <t>ダイスケ</t>
    </rPh>
    <phoneticPr fontId="1"/>
  </si>
  <si>
    <t>10/3面談済み
６００万合格</t>
    <phoneticPr fontId="1"/>
  </si>
  <si>
    <t>324,000円
発行済み</t>
    <rPh sb="11" eb="12">
      <t>ズ</t>
    </rPh>
    <phoneticPr fontId="1"/>
  </si>
  <si>
    <t>08054984996</t>
    <phoneticPr fontId="1"/>
  </si>
  <si>
    <t>dishitsuka@gmail.com</t>
    <phoneticPr fontId="1"/>
  </si>
  <si>
    <t>面談日程案内済み</t>
    <phoneticPr fontId="1"/>
  </si>
  <si>
    <t>◎
324,000
メール済</t>
    <rPh sb="13" eb="14">
      <t>スミ</t>
    </rPh>
    <phoneticPr fontId="1"/>
  </si>
  <si>
    <t>名畑一寿</t>
    <rPh sb="0" eb="2">
      <t>ナバタ</t>
    </rPh>
    <rPh sb="2" eb="4">
      <t>カズトシ</t>
    </rPh>
    <phoneticPr fontId="1"/>
  </si>
  <si>
    <t>日本政策金融公庫へ提出済み名古屋支店</t>
    <phoneticPr fontId="1"/>
  </si>
  <si>
    <t>2016/10/19
500万合格</t>
    <phoneticPr fontId="1"/>
  </si>
  <si>
    <t>270,000円
発行済み</t>
    <rPh sb="11" eb="12">
      <t>ズ</t>
    </rPh>
    <phoneticPr fontId="1"/>
  </si>
  <si>
    <t>09042376345</t>
    <phoneticPr fontId="1"/>
  </si>
  <si>
    <t>dream.hope.friends@gmail.com</t>
    <phoneticPr fontId="1"/>
  </si>
  <si>
    <t>再送中１８日</t>
    <phoneticPr fontId="1"/>
  </si>
  <si>
    <t xml:space="preserve">優秀
</t>
    <phoneticPr fontId="1"/>
  </si>
  <si>
    <t>小山対応督促２３日済
名古屋
個人２期目
今期８ヶ月経過、自分の税理士にTB作ってもらってから挑戦か</t>
    <phoneticPr fontId="1"/>
  </si>
  <si>
    <t>①チェックOK
8/31返送済み
→修正版の督促9/8した</t>
    <phoneticPr fontId="1"/>
  </si>
  <si>
    <t>◎
270,000
メール済み</t>
    <rPh sb="13" eb="14">
      <t>ズ</t>
    </rPh>
    <phoneticPr fontId="1"/>
  </si>
  <si>
    <t>寺田正信</t>
    <rPh sb="0" eb="2">
      <t>テラダ</t>
    </rPh>
    <rPh sb="2" eb="4">
      <t>マサノブ</t>
    </rPh>
    <phoneticPr fontId="1"/>
  </si>
  <si>
    <t>10/24確認中</t>
    <phoneticPr fontId="1"/>
  </si>
  <si>
    <t>2016/11/17
３００万決定</t>
    <phoneticPr fontId="1"/>
  </si>
  <si>
    <t xml:space="preserve">162,000円
発行済み
</t>
    <rPh sb="7" eb="8">
      <t>エン</t>
    </rPh>
    <rPh sb="9" eb="11">
      <t>ハッコウ</t>
    </rPh>
    <rPh sb="11" eb="12">
      <t>ズ</t>
    </rPh>
    <phoneticPr fontId="1"/>
  </si>
  <si>
    <t>08015190364</t>
    <phoneticPr fontId="1"/>
  </si>
  <si>
    <t>hydeminami@gmail.com</t>
    <phoneticPr fontId="1"/>
  </si>
  <si>
    <t>面談日程案内済み
優秀</t>
    <phoneticPr fontId="1"/>
  </si>
  <si>
    <t>9/8追いメール済み
→受領</t>
    <phoneticPr fontId="1"/>
  </si>
  <si>
    <t>砂田和文</t>
    <rPh sb="0" eb="2">
      <t>スナダ</t>
    </rPh>
    <rPh sb="2" eb="4">
      <t>カズフミ</t>
    </rPh>
    <phoneticPr fontId="1"/>
  </si>
  <si>
    <t>09014887997</t>
    <phoneticPr fontId="1"/>
  </si>
  <si>
    <t>info@japan-cs.com</t>
    <phoneticPr fontId="1"/>
  </si>
  <si>
    <t>大阪個人で車屋
今回の資金調達は不要
今後もしからした税務を依頼する予定</t>
    <phoneticPr fontId="1"/>
  </si>
  <si>
    <t>村本和麿</t>
    <phoneticPr fontId="1"/>
  </si>
  <si>
    <t>日本政策金融公庫へ提出待ち
→9/26追いメル
→10/6面談</t>
    <phoneticPr fontId="1"/>
  </si>
  <si>
    <t>2016/10/6
300万合格</t>
    <phoneticPr fontId="1"/>
  </si>
  <si>
    <t>09089170800</t>
    <phoneticPr fontId="1"/>
  </si>
  <si>
    <t>kazuma.pro@me.com</t>
    <phoneticPr fontId="1"/>
  </si>
  <si>
    <t>面談日確定メール済
手がかかる
個人１期目</t>
    <rPh sb="0" eb="2">
      <t>メンダン</t>
    </rPh>
    <rPh sb="2" eb="3">
      <t>ビ</t>
    </rPh>
    <rPh sb="3" eb="5">
      <t>カクテイ</t>
    </rPh>
    <rPh sb="8" eb="9">
      <t>スミ</t>
    </rPh>
    <phoneticPr fontId="1"/>
  </si>
  <si>
    <t>①チェックOK
9/9返送済み</t>
    <phoneticPr fontId="1"/>
  </si>
  <si>
    <t>田村さん</t>
    <phoneticPr fontId="1"/>
  </si>
  <si>
    <t>返信ないのでリリース</t>
    <phoneticPr fontId="1"/>
  </si>
  <si>
    <t>電話してもらう旨、メール済み
9/8再送した</t>
    <phoneticPr fontId="1"/>
  </si>
  <si>
    <t>4月に初めて国金から融資を受けたのですが、
2回目を9月辺りに受けようとしています。同じ国金からです。
 そういう事例ってありますでしょうか？
 ご多忙のところ恐縮ですがご教示の程よろしくお願い申し上げます。ＴＭＲパートナーズ
田村喜信</t>
    <phoneticPr fontId="1"/>
  </si>
  <si>
    <t>太田智朗</t>
    <rPh sb="0" eb="2">
      <t>オオタ</t>
    </rPh>
    <rPh sb="2" eb="3">
      <t>トモ</t>
    </rPh>
    <rPh sb="3" eb="4">
      <t>ホガ</t>
    </rPh>
    <phoneticPr fontId="1"/>
  </si>
  <si>
    <t>日本政策金融公庫へ提出待ち</t>
    <phoneticPr fontId="1"/>
  </si>
  <si>
    <t>2016/10/19
400万合格</t>
    <phoneticPr fontId="1"/>
  </si>
  <si>
    <t>216,000円
発行済み</t>
    <rPh sb="9" eb="11">
      <t>ハッコウ</t>
    </rPh>
    <rPh sb="11" eb="12">
      <t>ズ</t>
    </rPh>
    <phoneticPr fontId="1"/>
  </si>
  <si>
    <t>○</t>
    <phoneticPr fontId="1"/>
  </si>
  <si>
    <t>◎
216,000
メール済み</t>
    <rPh sb="13" eb="14">
      <t>ズ</t>
    </rPh>
    <phoneticPr fontId="1"/>
  </si>
  <si>
    <t>薄井</t>
    <phoneticPr fontId="1"/>
  </si>
  <si>
    <t>81,000円
発行済み</t>
    <rPh sb="6" eb="7">
      <t>エン</t>
    </rPh>
    <rPh sb="8" eb="10">
      <t>ハッコウ</t>
    </rPh>
    <rPh sb="10" eb="11">
      <t>ズ</t>
    </rPh>
    <phoneticPr fontId="1"/>
  </si>
  <si>
    <t>090-8342-8053</t>
  </si>
  <si>
    <t>zephar1100y@yahoo.co.jp</t>
    <phoneticPr fontId="1"/>
  </si>
  <si>
    <t>個人１期目
埼玉
奥様が主体で動く</t>
    <phoneticPr fontId="1"/>
  </si>
  <si>
    <t>10/3初回資料送付。スタート</t>
    <phoneticPr fontId="1"/>
  </si>
  <si>
    <t>済み</t>
    <phoneticPr fontId="1"/>
  </si>
  <si>
    <t xml:space="preserve">◎
81,000円
メール済み
</t>
    <rPh sb="8" eb="9">
      <t>エン</t>
    </rPh>
    <rPh sb="13" eb="14">
      <t>スミ</t>
    </rPh>
    <phoneticPr fontId="1"/>
  </si>
  <si>
    <t>原田</t>
    <phoneticPr fontId="1"/>
  </si>
  <si>
    <t>10/3に入金</t>
    <phoneticPr fontId="1"/>
  </si>
  <si>
    <t>2016/10/25面談
３００万で再申請11/9
→１００万で可決</t>
    <phoneticPr fontId="1"/>
  </si>
  <si>
    <t>54,000円
発行済み</t>
    <rPh sb="8" eb="10">
      <t>ハッコウ</t>
    </rPh>
    <rPh sb="10" eb="11">
      <t>ズ</t>
    </rPh>
    <phoneticPr fontId="1"/>
  </si>
  <si>
    <t>08070041896</t>
    <phoneticPr fontId="1"/>
  </si>
  <si>
    <t>y31101h@gmail.com</t>
    <phoneticPr fontId="1"/>
  </si>
  <si>
    <t>福岡在住。
遠隔でフォローする</t>
    <phoneticPr fontId="1"/>
  </si>
  <si>
    <t>10/5初回資料作成中</t>
    <phoneticPr fontId="1"/>
  </si>
  <si>
    <t>福岡で遠隔</t>
    <phoneticPr fontId="1"/>
  </si>
  <si>
    <t xml:space="preserve">◎
54,000
メール済
</t>
    <rPh sb="12" eb="13">
      <t>スミ</t>
    </rPh>
    <phoneticPr fontId="1"/>
  </si>
  <si>
    <t>吉田幸実子</t>
    <phoneticPr fontId="1"/>
  </si>
  <si>
    <t>10/6
1stレビューOK</t>
    <phoneticPr fontId="1"/>
  </si>
  <si>
    <t>旦那様の都合で
一旦保留</t>
    <phoneticPr fontId="1"/>
  </si>
  <si>
    <t>09074239164</t>
  </si>
  <si>
    <t>kisara.10000@gmail.com</t>
  </si>
  <si>
    <t>吉田幸実子
・住所（本店所在地）
神奈川県川崎市宮前区有馬6-6-17-302
・PC連絡可能なメールアドレス
kisara.10000@gmail.com
・電話番号
09074239164
・当該事業を始めて何年か（何期目か、税務申告を何回終わらせたか）
0回 今年５月開業届け提出
・個人事業主か法人か
個人事業主
・自己資金（資本金、通帳残高など含む）
200万(現金)
・融資希望金額（万円）
500万
・資金使途（何のための融資か）
仕入れ資金、運転資金
・連絡可能希望時間
随時可能</t>
    <phoneticPr fontId="1"/>
  </si>
  <si>
    <t>電話OK</t>
    <phoneticPr fontId="1"/>
  </si>
  <si>
    <t>三浦ヨシアキ</t>
    <rPh sb="0" eb="2">
      <t>ミウラ</t>
    </rPh>
    <phoneticPr fontId="1"/>
  </si>
  <si>
    <t>cray_z44@yahoo.co.jp</t>
    <phoneticPr fontId="1"/>
  </si>
  <si>
    <t>9/29電話あり。
9/29初回メール送信済み</t>
    <rPh sb="4" eb="6">
      <t>デンワ</t>
    </rPh>
    <rPh sb="14" eb="16">
      <t>ショカイ</t>
    </rPh>
    <rPh sb="19" eb="21">
      <t>ソウシン</t>
    </rPh>
    <rPh sb="21" eb="22">
      <t>ズ</t>
    </rPh>
    <phoneticPr fontId="1"/>
  </si>
  <si>
    <t>10/5メール返信なし</t>
    <phoneticPr fontId="1"/>
  </si>
  <si>
    <t>まち</t>
    <phoneticPr fontId="1"/>
  </si>
  <si>
    <t>赤星至重
（あかほしよししげ）</t>
    <phoneticPr fontId="1"/>
  </si>
  <si>
    <t>10/6受注</t>
    <phoneticPr fontId="1"/>
  </si>
  <si>
    <t>08054707874</t>
  </si>
  <si>
    <t>yoshyrdstr@gmail.com</t>
    <phoneticPr fontId="1"/>
  </si>
  <si>
    <t>【KMP資金調達フォーマット】
・氏名と法人名
  赤星至重（あかほしよししげ）
・住所（本店所在地）
  東京都杉並区荻窪５－８－７秀和南荻窪レジデンス３０８ 
・PC連絡可能なメールアドレス
  yoshyrdstr@gmail.com
・電話番号
   08054707874
・当該事業を始めて何年か（何期目か、税務申告を何回終わらせたか）
   転売は初めてです。 本業の不動産賃貸は30年ほどです。
・個人事業主か法人か
  個人です
・自己資金（資本金、通帳残高など含む）
  まだはっきりしませんが400万くらいです
・融資希望金額（万円）
  400～500万円
・資金使途（何のための融資か）
  仕入れ資金
・連絡可能希望時間
  特にないですが、夜間の方が繫がりやすいです。
注）政策金融公庫は本業の不動産賃貸業のほうでリフォーム代金として900万くらい借りています。</t>
    <phoneticPr fontId="1"/>
  </si>
  <si>
    <t>竹村直人</t>
    <phoneticPr fontId="1"/>
  </si>
  <si>
    <t>個人事業主1期目
10/19受注</t>
    <phoneticPr fontId="1"/>
  </si>
  <si>
    <t>10/24初回資料送付済み</t>
    <phoneticPr fontId="1"/>
  </si>
  <si>
    <t>09069976401</t>
    <phoneticPr fontId="1"/>
  </si>
  <si>
    <t>intel.27p@gmail.com</t>
    <phoneticPr fontId="1"/>
  </si>
  <si>
    <t>吉崎さん</t>
    <phoneticPr fontId="1"/>
  </si>
  <si>
    <t>個人事業主1期
10/19受注</t>
    <phoneticPr fontId="1"/>
  </si>
  <si>
    <t>10/25初回資料送付済み</t>
    <rPh sb="5" eb="7">
      <t>ショカイ</t>
    </rPh>
    <rPh sb="7" eb="9">
      <t>シリョウ</t>
    </rPh>
    <rPh sb="9" eb="11">
      <t>ソウフ</t>
    </rPh>
    <rPh sb="11" eb="12">
      <t>ズ</t>
    </rPh>
    <phoneticPr fontId="1"/>
  </si>
  <si>
    <t>09082789717</t>
    <phoneticPr fontId="1"/>
  </si>
  <si>
    <t xml:space="preserve">multishunny@gmail.com </t>
  </si>
  <si>
    <t>大江章雄</t>
    <phoneticPr fontId="1"/>
  </si>
  <si>
    <t>1/20着手金待ち
1/20着金あり
岡本さんからお電話</t>
    <rPh sb="4" eb="6">
      <t>チャクシュ</t>
    </rPh>
    <rPh sb="6" eb="7">
      <t>キン</t>
    </rPh>
    <rPh sb="7" eb="8">
      <t>マ</t>
    </rPh>
    <rPh sb="14" eb="16">
      <t>チャッキン</t>
    </rPh>
    <rPh sb="19" eb="21">
      <t>オカモト</t>
    </rPh>
    <rPh sb="26" eb="28">
      <t>デンワ</t>
    </rPh>
    <phoneticPr fontId="1"/>
  </si>
  <si>
    <t>09018622731</t>
    <phoneticPr fontId="1"/>
  </si>
  <si>
    <t>akio11450@gmail.com</t>
    <phoneticPr fontId="1"/>
  </si>
  <si>
    <t>1/20　サンキューメールと着手金請求書送付（井島）</t>
    <rPh sb="14" eb="16">
      <t>チャクシュ</t>
    </rPh>
    <rPh sb="16" eb="17">
      <t>キン</t>
    </rPh>
    <rPh sb="17" eb="20">
      <t>セイキュウショ</t>
    </rPh>
    <rPh sb="20" eb="22">
      <t>ソウフ</t>
    </rPh>
    <rPh sb="23" eb="25">
      <t>イジマ</t>
    </rPh>
    <phoneticPr fontId="1"/>
  </si>
  <si>
    <t>岡本
塩野</t>
    <rPh sb="3" eb="5">
      <t>シオノ</t>
    </rPh>
    <phoneticPr fontId="1"/>
  </si>
  <si>
    <t>旋律ショップ  阪本淳一</t>
  </si>
  <si>
    <t>090-1078-5409   </t>
  </si>
  <si>
    <t>sfmi66516@maia.eonet.ne.jp</t>
  </si>
  <si>
    <t>6391131 奈良県 大和郡山市野垣内町55-2</t>
  </si>
  <si>
    <t>◎</t>
  </si>
  <si>
    <t>八尾敏幸</t>
  </si>
  <si>
    <t>個人事業主１月より</t>
  </si>
  <si>
    <t>09059036411</t>
  </si>
  <si>
    <t>firstfield10@gmail.com</t>
  </si>
  <si>
    <t>大体いつもカード支払いが遅れていると。CIC確認後連絡あります　住所〒5830992大阪府南河内郡太子町山田625-１</t>
  </si>
  <si>
    <t>古西　美歩</t>
    <rPh sb="3" eb="4">
      <t>ミ</t>
    </rPh>
    <phoneticPr fontId="1"/>
  </si>
  <si>
    <t>個人事業主　</t>
  </si>
  <si>
    <t>08091672176</t>
  </si>
  <si>
    <t>riracumania3@gmail.com</t>
  </si>
  <si>
    <t>6540022兵庫県神戸市須磨区大黒町2-2-12-405</t>
  </si>
  <si>
    <t>カードローン200万、おまとめ目的。確定申告していない。ローン減債あるいは確定申告後、融資可能性を上げてからチャレンジ</t>
  </si>
  <si>
    <t>西中　一浩</t>
    <rPh sb="0" eb="2">
      <t>ニシナカ</t>
    </rPh>
    <rPh sb="3" eb="5">
      <t>カズヒロ</t>
    </rPh>
    <phoneticPr fontId="1"/>
  </si>
  <si>
    <t>08034151245</t>
    <phoneticPr fontId="1"/>
  </si>
  <si>
    <t>kn8742@yahoo.co.jp</t>
    <phoneticPr fontId="1"/>
  </si>
  <si>
    <t>135-0022江東区三好2-15-2-202</t>
    <rPh sb="8" eb="11">
      <t>コウトウク</t>
    </rPh>
    <rPh sb="11" eb="13">
      <t>ミヨシ</t>
    </rPh>
    <phoneticPr fontId="1"/>
  </si>
  <si>
    <t>古西　未歩</t>
  </si>
  <si>
    <t>個人事業主</t>
  </si>
  <si>
    <t>カードローン200 おまとめ目的　残債減ったら再度相談　6540022兵庫県神戸市須磨区大黒町2-2-12-405</t>
  </si>
  <si>
    <t>大須賀延行</t>
    <rPh sb="0" eb="3">
      <t>オオスガ</t>
    </rPh>
    <rPh sb="3" eb="5">
      <t>ノブユキ</t>
    </rPh>
    <phoneticPr fontId="1"/>
  </si>
  <si>
    <t>08092966296</t>
    <phoneticPr fontId="1"/>
  </si>
  <si>
    <t>sakayukimax1@gmail.com</t>
    <phoneticPr fontId="1"/>
  </si>
  <si>
    <t>302-0025i茨城県取手市西1-24-22</t>
    <rPh sb="9" eb="12">
      <t>イバラキケン</t>
    </rPh>
    <rPh sb="12" eb="15">
      <t>トリデシ</t>
    </rPh>
    <rPh sb="15" eb="16">
      <t>ニシ</t>
    </rPh>
    <phoneticPr fontId="1"/>
  </si>
  <si>
    <t>川崎正嗣</t>
    <rPh sb="0" eb="2">
      <t>カワサキ</t>
    </rPh>
    <rPh sb="2" eb="4">
      <t>マサツグ</t>
    </rPh>
    <phoneticPr fontId="1"/>
  </si>
  <si>
    <t>保険代理店</t>
    <rPh sb="0" eb="2">
      <t>ホケン</t>
    </rPh>
    <rPh sb="2" eb="5">
      <t>ダイリテン</t>
    </rPh>
    <phoneticPr fontId="1"/>
  </si>
  <si>
    <t>09076123835</t>
    <phoneticPr fontId="1"/>
  </si>
  <si>
    <t>mlburo_s@hotmail.com</t>
    <phoneticPr fontId="1"/>
  </si>
  <si>
    <t>518-0835三重県伊賀市緑ヶ丘南町3920-1　</t>
    <rPh sb="8" eb="11">
      <t>ミエケン</t>
    </rPh>
    <rPh sb="11" eb="14">
      <t>イガシ</t>
    </rPh>
    <rPh sb="14" eb="17">
      <t>ミドリガオカ</t>
    </rPh>
    <rPh sb="17" eb="18">
      <t>ミナミ</t>
    </rPh>
    <rPh sb="18" eb="19">
      <t>マチ</t>
    </rPh>
    <phoneticPr fontId="1"/>
  </si>
  <si>
    <t>1期</t>
    <rPh sb="1" eb="2">
      <t>キ</t>
    </rPh>
    <phoneticPr fontId="1"/>
  </si>
  <si>
    <t>500万</t>
    <rPh sb="3" eb="4">
      <t>マン</t>
    </rPh>
    <phoneticPr fontId="1"/>
  </si>
  <si>
    <t>副田建弥</t>
    <rPh sb="0" eb="2">
      <t>ソエダ</t>
    </rPh>
    <rPh sb="2" eb="3">
      <t>ケン</t>
    </rPh>
    <rPh sb="3" eb="4">
      <t>ヤ</t>
    </rPh>
    <phoneticPr fontId="1"/>
  </si>
  <si>
    <t>物販</t>
    <rPh sb="0" eb="2">
      <t>ブッパン</t>
    </rPh>
    <phoneticPr fontId="1"/>
  </si>
  <si>
    <t>09059628782</t>
    <phoneticPr fontId="1"/>
  </si>
  <si>
    <t>go.tenn1s.0210@gmail.com</t>
    <phoneticPr fontId="1"/>
  </si>
  <si>
    <t>埼玉県</t>
    <rPh sb="0" eb="3">
      <t>サイタマケン</t>
    </rPh>
    <phoneticPr fontId="1"/>
  </si>
  <si>
    <t>三柴健男</t>
    <rPh sb="0" eb="2">
      <t>ミシバ</t>
    </rPh>
    <rPh sb="2" eb="3">
      <t>ケン</t>
    </rPh>
    <rPh sb="3" eb="4">
      <t>オ</t>
    </rPh>
    <phoneticPr fontId="1"/>
  </si>
  <si>
    <t>08066114209</t>
    <phoneticPr fontId="1"/>
  </si>
  <si>
    <t>misibatakeo@msn.com</t>
    <phoneticPr fontId="1"/>
  </si>
  <si>
    <t>329-4305　栃木県栃木市岩舟町静戸625-1</t>
    <rPh sb="9" eb="12">
      <t>トチギケン</t>
    </rPh>
    <rPh sb="12" eb="15">
      <t>トチギシ</t>
    </rPh>
    <rPh sb="15" eb="18">
      <t>イワフネマチ</t>
    </rPh>
    <rPh sb="18" eb="20">
      <t>シズコ</t>
    </rPh>
    <phoneticPr fontId="1"/>
  </si>
  <si>
    <t>３期</t>
  </si>
  <si>
    <t>300→400万</t>
  </si>
  <si>
    <t>飯泉貴史</t>
    <phoneticPr fontId="1"/>
  </si>
  <si>
    <t>090-7214-1419</t>
    <phoneticPr fontId="1"/>
  </si>
  <si>
    <t>super1jap@hotmail.com</t>
    <phoneticPr fontId="1"/>
  </si>
  <si>
    <t>東京都足立区中央本町4-9-13　自己資金：300万円</t>
    <rPh sb="17" eb="19">
      <t>ジコ</t>
    </rPh>
    <rPh sb="19" eb="21">
      <t>シキン</t>
    </rPh>
    <phoneticPr fontId="1"/>
  </si>
  <si>
    <t>電話し受注済</t>
    <rPh sb="0" eb="2">
      <t>デンワ</t>
    </rPh>
    <rPh sb="3" eb="5">
      <t>ジュチュウ</t>
    </rPh>
    <rPh sb="5" eb="6">
      <t>ズ</t>
    </rPh>
    <phoneticPr fontId="1"/>
  </si>
  <si>
    <t>着手金受領済</t>
    <rPh sb="0" eb="2">
      <t>チャクシュ</t>
    </rPh>
    <rPh sb="2" eb="3">
      <t>キン</t>
    </rPh>
    <rPh sb="3" eb="5">
      <t>ジュリョウ</t>
    </rPh>
    <rPh sb="5" eb="6">
      <t>ズ</t>
    </rPh>
    <phoneticPr fontId="1"/>
  </si>
  <si>
    <t>管理No</t>
    <rPh sb="0" eb="2">
      <t>カンリ</t>
    </rPh>
    <phoneticPr fontId="1"/>
  </si>
  <si>
    <t>記載日</t>
    <rPh sb="0" eb="2">
      <t>キサイ</t>
    </rPh>
    <rPh sb="2" eb="3">
      <t>ビ</t>
    </rPh>
    <phoneticPr fontId="1"/>
  </si>
  <si>
    <t>得意先</t>
    <rPh sb="0" eb="2">
      <t>トクイ</t>
    </rPh>
    <rPh sb="2" eb="3">
      <t>サキ</t>
    </rPh>
    <phoneticPr fontId="1"/>
  </si>
  <si>
    <t>内容</t>
    <rPh sb="0" eb="2">
      <t>ナイヨウ</t>
    </rPh>
    <phoneticPr fontId="1"/>
  </si>
  <si>
    <t>代表者</t>
    <rPh sb="0" eb="2">
      <t>ダイヒョウ</t>
    </rPh>
    <rPh sb="2" eb="3">
      <t>シャ</t>
    </rPh>
    <phoneticPr fontId="1"/>
  </si>
  <si>
    <t>顛末</t>
    <rPh sb="0" eb="2">
      <t>テンマツ</t>
    </rPh>
    <phoneticPr fontId="1"/>
  </si>
  <si>
    <t>KMP担当者</t>
    <rPh sb="3" eb="6">
      <t>タントウシャ</t>
    </rPh>
    <phoneticPr fontId="1"/>
  </si>
  <si>
    <t>ライター</t>
    <phoneticPr fontId="1"/>
  </si>
  <si>
    <t>報酬（手付）</t>
    <rPh sb="0" eb="2">
      <t>ホウシュウ</t>
    </rPh>
    <rPh sb="3" eb="5">
      <t>テツケ</t>
    </rPh>
    <phoneticPr fontId="1"/>
  </si>
  <si>
    <t>報酬（成功）</t>
    <rPh sb="0" eb="2">
      <t>ホウシュウ</t>
    </rPh>
    <rPh sb="3" eb="5">
      <t>セイコウ</t>
    </rPh>
    <phoneticPr fontId="1"/>
  </si>
  <si>
    <t>紹介手数料</t>
    <rPh sb="0" eb="2">
      <t>ショウカイ</t>
    </rPh>
    <rPh sb="2" eb="5">
      <t>テスウリョウ</t>
    </rPh>
    <phoneticPr fontId="1"/>
  </si>
  <si>
    <t>純利益</t>
    <rPh sb="0" eb="3">
      <t>ジュンリエキ</t>
    </rPh>
    <phoneticPr fontId="1"/>
  </si>
  <si>
    <t>－</t>
    <phoneticPr fontId="1"/>
  </si>
  <si>
    <t>合同会社Attractive</t>
    <rPh sb="0" eb="2">
      <t>ゴウドウ</t>
    </rPh>
    <rPh sb="2" eb="4">
      <t>ガイシャ</t>
    </rPh>
    <phoneticPr fontId="1"/>
  </si>
  <si>
    <t>経営革新計画</t>
    <rPh sb="0" eb="2">
      <t>ケイエイ</t>
    </rPh>
    <rPh sb="2" eb="4">
      <t>カクシン</t>
    </rPh>
    <rPh sb="4" eb="6">
      <t>ケイカク</t>
    </rPh>
    <phoneticPr fontId="1"/>
  </si>
  <si>
    <t>石見 厳和</t>
    <rPh sb="0" eb="2">
      <t>イシミ</t>
    </rPh>
    <rPh sb="3" eb="4">
      <t>ゲン</t>
    </rPh>
    <rPh sb="4" eb="5">
      <t>カズ</t>
    </rPh>
    <phoneticPr fontId="1"/>
  </si>
  <si>
    <t>完了</t>
    <rPh sb="0" eb="2">
      <t>カンリョウ</t>
    </rPh>
    <phoneticPr fontId="1"/>
  </si>
  <si>
    <t>米倉</t>
    <rPh sb="0" eb="2">
      <t>ヨネクラ</t>
    </rPh>
    <phoneticPr fontId="1"/>
  </si>
  <si>
    <t>高山</t>
    <rPh sb="0" eb="2">
      <t>タカヤマ</t>
    </rPh>
    <phoneticPr fontId="1"/>
  </si>
  <si>
    <t>－</t>
  </si>
  <si>
    <t>LINX</t>
    <phoneticPr fontId="1"/>
  </si>
  <si>
    <t>壷坂 勇介</t>
    <rPh sb="0" eb="1">
      <t>ツボ</t>
    </rPh>
    <rPh sb="1" eb="2">
      <t>サカ</t>
    </rPh>
    <rPh sb="3" eb="5">
      <t>ユウスケ</t>
    </rPh>
    <phoneticPr fontId="1"/>
  </si>
  <si>
    <t>未完了</t>
    <rPh sb="0" eb="3">
      <t>ミカンリョウ</t>
    </rPh>
    <phoneticPr fontId="1"/>
  </si>
  <si>
    <t>株式会社味菜</t>
    <rPh sb="0" eb="4">
      <t>カ</t>
    </rPh>
    <rPh sb="4" eb="5">
      <t>アジ</t>
    </rPh>
    <rPh sb="5" eb="6">
      <t>ナ</t>
    </rPh>
    <phoneticPr fontId="1"/>
  </si>
  <si>
    <t>川西 史宏</t>
    <rPh sb="0" eb="2">
      <t>カワニシ</t>
    </rPh>
    <rPh sb="3" eb="4">
      <t>フミ</t>
    </rPh>
    <rPh sb="4" eb="5">
      <t>ヒロシ</t>
    </rPh>
    <phoneticPr fontId="1"/>
  </si>
  <si>
    <t>受託せず</t>
    <rPh sb="0" eb="2">
      <t>ジュタク</t>
    </rPh>
    <phoneticPr fontId="1"/>
  </si>
  <si>
    <t>ビジネスモデルが不明確のためお断り
→可能なら融資へ</t>
    <rPh sb="8" eb="11">
      <t>フメイカク</t>
    </rPh>
    <rPh sb="15" eb="16">
      <t>コトワ</t>
    </rPh>
    <rPh sb="19" eb="21">
      <t>カノウ</t>
    </rPh>
    <rPh sb="23" eb="25">
      <t>ユウシ</t>
    </rPh>
    <phoneticPr fontId="1"/>
  </si>
  <si>
    <t>㈱アルストロメリア</t>
    <phoneticPr fontId="1"/>
  </si>
  <si>
    <t>髙橋 翔</t>
    <rPh sb="0" eb="2">
      <t>タカハシ</t>
    </rPh>
    <rPh sb="3" eb="4">
      <t>ショウ</t>
    </rPh>
    <phoneticPr fontId="1"/>
  </si>
  <si>
    <t>㈱辰巳自動車工業所</t>
    <rPh sb="1" eb="3">
      <t>タツミ</t>
    </rPh>
    <rPh sb="3" eb="6">
      <t>ジドウシャ</t>
    </rPh>
    <rPh sb="6" eb="8">
      <t>コウギョウ</t>
    </rPh>
    <rPh sb="8" eb="9">
      <t>ショ</t>
    </rPh>
    <phoneticPr fontId="1"/>
  </si>
  <si>
    <t>辰巳 宣明</t>
    <rPh sb="0" eb="2">
      <t>タツミ</t>
    </rPh>
    <rPh sb="3" eb="5">
      <t>ノブアキ</t>
    </rPh>
    <phoneticPr fontId="1"/>
  </si>
  <si>
    <t>NextStage株式会社</t>
    <rPh sb="9" eb="13">
      <t>カ</t>
    </rPh>
    <phoneticPr fontId="1"/>
  </si>
  <si>
    <t>強化法</t>
    <rPh sb="0" eb="2">
      <t>キョウカ</t>
    </rPh>
    <rPh sb="2" eb="3">
      <t>ホウ</t>
    </rPh>
    <phoneticPr fontId="1"/>
  </si>
  <si>
    <t>忠見 克則</t>
    <rPh sb="0" eb="1">
      <t>タダシ</t>
    </rPh>
    <rPh sb="1" eb="2">
      <t>ケン</t>
    </rPh>
    <rPh sb="3" eb="5">
      <t>カツノリ</t>
    </rPh>
    <phoneticPr fontId="1"/>
  </si>
  <si>
    <t>平二工業</t>
  </si>
  <si>
    <t>2/1　産業産出課提出済</t>
    <rPh sb="4" eb="6">
      <t>サンギョウ</t>
    </rPh>
    <rPh sb="6" eb="8">
      <t>サンシュツ</t>
    </rPh>
    <rPh sb="8" eb="9">
      <t>カ</t>
    </rPh>
    <rPh sb="9" eb="11">
      <t>テイシュツ</t>
    </rPh>
    <rPh sb="11" eb="12">
      <t>ズ</t>
    </rPh>
    <phoneticPr fontId="1"/>
  </si>
  <si>
    <t>プライスリスト</t>
    <phoneticPr fontId="1"/>
  </si>
  <si>
    <r>
      <t>すべて</t>
    </r>
    <r>
      <rPr>
        <b/>
        <u/>
        <sz val="11"/>
        <color rgb="FFFF0000"/>
        <rFont val="Yu Gothic"/>
        <family val="3"/>
        <charset val="128"/>
        <scheme val="minor"/>
      </rPr>
      <t>「税別」</t>
    </r>
    <rPh sb="4" eb="6">
      <t>ゼイベツ</t>
    </rPh>
    <phoneticPr fontId="1"/>
  </si>
  <si>
    <t>番号</t>
    <rPh sb="0" eb="2">
      <t>バンゴウ</t>
    </rPh>
    <phoneticPr fontId="1"/>
  </si>
  <si>
    <t>銀行</t>
    <rPh sb="0" eb="2">
      <t>ギンコウ</t>
    </rPh>
    <phoneticPr fontId="1"/>
  </si>
  <si>
    <t>金額</t>
    <rPh sb="0" eb="2">
      <t>キンガク</t>
    </rPh>
    <phoneticPr fontId="1"/>
  </si>
  <si>
    <t>事業計画書作成報酬</t>
    <rPh sb="0" eb="2">
      <t>ジギョウ</t>
    </rPh>
    <rPh sb="2" eb="5">
      <t>ケイカクショ</t>
    </rPh>
    <rPh sb="5" eb="7">
      <t>サクセイ</t>
    </rPh>
    <rPh sb="7" eb="9">
      <t>ホウシュウ</t>
    </rPh>
    <phoneticPr fontId="1"/>
  </si>
  <si>
    <t>成功報酬</t>
    <rPh sb="0" eb="2">
      <t>セイコウ</t>
    </rPh>
    <rPh sb="2" eb="4">
      <t>ホウシュウ</t>
    </rPh>
    <phoneticPr fontId="1"/>
  </si>
  <si>
    <t>①</t>
    <phoneticPr fontId="1"/>
  </si>
  <si>
    <t>日本政策金融公庫
民間銀行
その他金融機関</t>
    <rPh sb="0" eb="8">
      <t>ニ</t>
    </rPh>
    <rPh sb="9" eb="11">
      <t>ミンカン</t>
    </rPh>
    <rPh sb="11" eb="13">
      <t>ギンコウ</t>
    </rPh>
    <rPh sb="16" eb="17">
      <t>タ</t>
    </rPh>
    <rPh sb="17" eb="19">
      <t>キンユウ</t>
    </rPh>
    <rPh sb="19" eb="21">
      <t>キカン</t>
    </rPh>
    <phoneticPr fontId="1"/>
  </si>
  <si>
    <t>～1,000万円未満</t>
    <rPh sb="6" eb="8">
      <t>マンエン</t>
    </rPh>
    <rPh sb="8" eb="10">
      <t>ミマン</t>
    </rPh>
    <phoneticPr fontId="1"/>
  </si>
  <si>
    <t>5%
（最低報酬15万円）</t>
    <phoneticPr fontId="1"/>
  </si>
  <si>
    <r>
      <t xml:space="preserve">通常はこのプラン
</t>
    </r>
    <r>
      <rPr>
        <u/>
        <sz val="11"/>
        <color theme="1"/>
        <rFont val="Yu Gothic"/>
        <family val="3"/>
        <charset val="128"/>
        <scheme val="minor"/>
      </rPr>
      <t>手付の減額は3万円まで</t>
    </r>
    <rPh sb="0" eb="2">
      <t>ツウジョウ</t>
    </rPh>
    <rPh sb="9" eb="11">
      <t>テツケ</t>
    </rPh>
    <rPh sb="12" eb="14">
      <t>ゲンガク</t>
    </rPh>
    <rPh sb="16" eb="18">
      <t>マンエン</t>
    </rPh>
    <phoneticPr fontId="1"/>
  </si>
  <si>
    <t>1,000～3,000万円未満</t>
    <rPh sb="11" eb="13">
      <t>マンエン</t>
    </rPh>
    <rPh sb="13" eb="15">
      <t>ミマン</t>
    </rPh>
    <phoneticPr fontId="1"/>
  </si>
  <si>
    <r>
      <rPr>
        <u/>
        <sz val="11"/>
        <color theme="1"/>
        <rFont val="Yu Gothic"/>
        <family val="3"/>
        <charset val="128"/>
        <scheme val="minor"/>
      </rPr>
      <t>原則５％</t>
    </r>
    <r>
      <rPr>
        <sz val="11"/>
        <color theme="1"/>
        <rFont val="Yu Gothic"/>
        <family val="2"/>
        <charset val="128"/>
        <scheme val="minor"/>
      </rPr>
      <t xml:space="preserve">
担保なし:４％まで
担保あり:３％まで</t>
    </r>
    <rPh sb="0" eb="2">
      <t>ゲンソク</t>
    </rPh>
    <rPh sb="5" eb="7">
      <t>タンポ</t>
    </rPh>
    <phoneticPr fontId="1"/>
  </si>
  <si>
    <r>
      <rPr>
        <u/>
        <sz val="11"/>
        <color theme="1"/>
        <rFont val="Yu Gothic"/>
        <family val="3"/>
        <charset val="128"/>
        <scheme val="minor"/>
      </rPr>
      <t>出来れば５％で契約</t>
    </r>
    <r>
      <rPr>
        <sz val="11"/>
        <color theme="1"/>
        <rFont val="Yu Gothic"/>
        <family val="2"/>
        <charset val="128"/>
        <scheme val="minor"/>
      </rPr>
      <t xml:space="preserve">
出来るだけ高単価で</t>
    </r>
    <rPh sb="0" eb="2">
      <t>デキ</t>
    </rPh>
    <rPh sb="7" eb="9">
      <t>ケイヤク</t>
    </rPh>
    <rPh sb="10" eb="12">
      <t>デキ</t>
    </rPh>
    <rPh sb="15" eb="18">
      <t>コウタンカ</t>
    </rPh>
    <phoneticPr fontId="1"/>
  </si>
  <si>
    <t>3,000～5,000万円未満</t>
    <rPh sb="11" eb="13">
      <t>マンエン</t>
    </rPh>
    <rPh sb="13" eb="15">
      <t>ミマン</t>
    </rPh>
    <phoneticPr fontId="1"/>
  </si>
  <si>
    <r>
      <rPr>
        <u/>
        <sz val="11"/>
        <color theme="1"/>
        <rFont val="Yu Gothic"/>
        <family val="3"/>
        <charset val="128"/>
        <scheme val="minor"/>
      </rPr>
      <t>原則５％</t>
    </r>
    <r>
      <rPr>
        <sz val="11"/>
        <color theme="1"/>
        <rFont val="Yu Gothic"/>
        <family val="2"/>
        <charset val="128"/>
        <scheme val="minor"/>
      </rPr>
      <t xml:space="preserve">
担保なし:３％まで
担保あり:２％まで</t>
    </r>
    <rPh sb="0" eb="2">
      <t>ゲンソク</t>
    </rPh>
    <rPh sb="5" eb="7">
      <t>タンポ</t>
    </rPh>
    <phoneticPr fontId="1"/>
  </si>
  <si>
    <t>5,000万円超～</t>
    <rPh sb="5" eb="7">
      <t>マンエン</t>
    </rPh>
    <rPh sb="7" eb="8">
      <t>チョウ</t>
    </rPh>
    <phoneticPr fontId="1"/>
  </si>
  <si>
    <r>
      <rPr>
        <u/>
        <sz val="11"/>
        <color theme="1"/>
        <rFont val="Yu Gothic"/>
        <family val="3"/>
        <charset val="128"/>
        <scheme val="minor"/>
      </rPr>
      <t>原則５％</t>
    </r>
    <r>
      <rPr>
        <sz val="11"/>
        <color theme="1"/>
        <rFont val="Yu Gothic"/>
        <family val="2"/>
        <charset val="128"/>
        <scheme val="minor"/>
      </rPr>
      <t xml:space="preserve">
担保なし:２％まで
担保あり:１％まで</t>
    </r>
    <rPh sb="0" eb="2">
      <t>ゲンソク</t>
    </rPh>
    <rPh sb="5" eb="7">
      <t>タンポ</t>
    </rPh>
    <phoneticPr fontId="1"/>
  </si>
  <si>
    <t>※２回目以降の融資は全て手付なしの３％とします。</t>
    <rPh sb="2" eb="4">
      <t>カイメ</t>
    </rPh>
    <rPh sb="4" eb="6">
      <t>イコウ</t>
    </rPh>
    <rPh sb="7" eb="9">
      <t>ユウシ</t>
    </rPh>
    <rPh sb="10" eb="11">
      <t>スベ</t>
    </rPh>
    <rPh sb="12" eb="14">
      <t>テツケ</t>
    </rPh>
    <phoneticPr fontId="1"/>
  </si>
  <si>
    <t>★日本政策金融公庫</t>
    <rPh sb="1" eb="9">
      <t>ニ</t>
    </rPh>
    <phoneticPr fontId="1"/>
  </si>
  <si>
    <t>記入日</t>
    <rPh sb="0" eb="2">
      <t>キニュウ</t>
    </rPh>
    <rPh sb="2" eb="3">
      <t>ヒ</t>
    </rPh>
    <phoneticPr fontId="1"/>
  </si>
  <si>
    <t>記入者</t>
    <rPh sb="0" eb="3">
      <t>キニュウシャ</t>
    </rPh>
    <phoneticPr fontId="1"/>
  </si>
  <si>
    <t>支店名</t>
    <rPh sb="0" eb="3">
      <t>シテンメイ</t>
    </rPh>
    <phoneticPr fontId="1"/>
  </si>
  <si>
    <t>エリア</t>
    <phoneticPr fontId="1"/>
  </si>
  <si>
    <t>担当者名</t>
    <rPh sb="0" eb="3">
      <t>タントウシャ</t>
    </rPh>
    <rPh sb="3" eb="4">
      <t>メイ</t>
    </rPh>
    <phoneticPr fontId="1"/>
  </si>
  <si>
    <t>紹介顧客</t>
    <rPh sb="0" eb="2">
      <t>ショウカイ</t>
    </rPh>
    <rPh sb="2" eb="4">
      <t>コキャク</t>
    </rPh>
    <phoneticPr fontId="1"/>
  </si>
  <si>
    <t>小山</t>
    <rPh sb="0" eb="2">
      <t>コヤマ</t>
    </rPh>
    <phoneticPr fontId="1"/>
  </si>
  <si>
    <t>日本政策金融公庫</t>
    <rPh sb="0" eb="8">
      <t>ニ</t>
    </rPh>
    <phoneticPr fontId="1"/>
  </si>
  <si>
    <t>東京広域営業推進室</t>
    <rPh sb="0" eb="2">
      <t>トウキョウ</t>
    </rPh>
    <rPh sb="2" eb="4">
      <t>コウイキ</t>
    </rPh>
    <rPh sb="4" eb="6">
      <t>エイギョウ</t>
    </rPh>
    <rPh sb="6" eb="9">
      <t>スイシンシツ</t>
    </rPh>
    <phoneticPr fontId="1"/>
  </si>
  <si>
    <t>全国</t>
    <rPh sb="0" eb="2">
      <t>ゼンコク</t>
    </rPh>
    <phoneticPr fontId="1"/>
  </si>
  <si>
    <t>川原</t>
    <rPh sb="0" eb="2">
      <t>カワハラ</t>
    </rPh>
    <phoneticPr fontId="1"/>
  </si>
  <si>
    <t>03-3553-8315</t>
    <phoneticPr fontId="1"/>
  </si>
  <si>
    <t>kawahara-y@jfc.go.jp</t>
    <phoneticPr fontId="1"/>
  </si>
  <si>
    <t>場所に担当がない場合に紹介してもらう。</t>
    <rPh sb="0" eb="2">
      <t>バショ</t>
    </rPh>
    <rPh sb="3" eb="5">
      <t>タントウ</t>
    </rPh>
    <rPh sb="8" eb="10">
      <t>バアイ</t>
    </rPh>
    <rPh sb="11" eb="13">
      <t>ショウカイ</t>
    </rPh>
    <phoneticPr fontId="1"/>
  </si>
  <si>
    <t>大森支店</t>
    <rPh sb="0" eb="2">
      <t>オオモリ</t>
    </rPh>
    <rPh sb="2" eb="4">
      <t>シテン</t>
    </rPh>
    <phoneticPr fontId="1"/>
  </si>
  <si>
    <t>東京</t>
    <rPh sb="0" eb="2">
      <t>トウキョウ</t>
    </rPh>
    <phoneticPr fontId="1"/>
  </si>
  <si>
    <t>中西</t>
    <rPh sb="0" eb="2">
      <t>ナカニシ</t>
    </rPh>
    <phoneticPr fontId="1"/>
  </si>
  <si>
    <t>03-3761-7552</t>
    <phoneticPr fontId="1"/>
  </si>
  <si>
    <t xml:space="preserve"> </t>
    <phoneticPr fontId="1"/>
  </si>
  <si>
    <t>関東メイン</t>
    <rPh sb="0" eb="2">
      <t>カントウ</t>
    </rPh>
    <phoneticPr fontId="1"/>
  </si>
  <si>
    <t>江東支店</t>
    <rPh sb="0" eb="2">
      <t>コウトウ</t>
    </rPh>
    <rPh sb="2" eb="4">
      <t>シテン</t>
    </rPh>
    <phoneticPr fontId="1"/>
  </si>
  <si>
    <t>生出</t>
    <phoneticPr fontId="1"/>
  </si>
  <si>
    <t>多数</t>
    <rPh sb="0" eb="2">
      <t>タスウ</t>
    </rPh>
    <phoneticPr fontId="1"/>
  </si>
  <si>
    <t>03-3631-8171</t>
    <phoneticPr fontId="1"/>
  </si>
  <si>
    <t xml:space="preserve"> oide-s@jfc.go.jp</t>
    <phoneticPr fontId="1"/>
  </si>
  <si>
    <t>話が早い、関東は全域OK、他地方は流してもらえる</t>
    <rPh sb="0" eb="1">
      <t>ハナシ</t>
    </rPh>
    <rPh sb="2" eb="3">
      <t>ハヤ</t>
    </rPh>
    <rPh sb="5" eb="7">
      <t>カントウ</t>
    </rPh>
    <rPh sb="8" eb="10">
      <t>ゼンイキ</t>
    </rPh>
    <rPh sb="13" eb="14">
      <t>ホカ</t>
    </rPh>
    <rPh sb="14" eb="16">
      <t>チホウ</t>
    </rPh>
    <rPh sb="17" eb="18">
      <t>ナガ</t>
    </rPh>
    <phoneticPr fontId="1"/>
  </si>
  <si>
    <t>五反田支店</t>
    <rPh sb="0" eb="3">
      <t>ゴタンダ</t>
    </rPh>
    <rPh sb="3" eb="5">
      <t>シテン</t>
    </rPh>
    <phoneticPr fontId="1"/>
  </si>
  <si>
    <t>宇野</t>
    <rPh sb="0" eb="2">
      <t>ウノ</t>
    </rPh>
    <phoneticPr fontId="1"/>
  </si>
  <si>
    <t>03-3490-7370</t>
    <phoneticPr fontId="1"/>
  </si>
  <si>
    <t>名古屋中支店</t>
    <rPh sb="0" eb="3">
      <t>ナゴヤ</t>
    </rPh>
    <rPh sb="3" eb="4">
      <t>チュウ</t>
    </rPh>
    <rPh sb="4" eb="6">
      <t>シテン</t>
    </rPh>
    <phoneticPr fontId="1"/>
  </si>
  <si>
    <t>名古屋</t>
    <rPh sb="0" eb="3">
      <t>ナゴヤ</t>
    </rPh>
    <phoneticPr fontId="1"/>
  </si>
  <si>
    <t>斉藤</t>
    <rPh sb="0" eb="2">
      <t>サイトウ</t>
    </rPh>
    <phoneticPr fontId="1"/>
  </si>
  <si>
    <t>052-221-7241</t>
    <phoneticPr fontId="1"/>
  </si>
  <si>
    <t>日本政策金融公庫</t>
    <rPh sb="0" eb="2">
      <t>ニホン</t>
    </rPh>
    <rPh sb="2" eb="4">
      <t>セイサク</t>
    </rPh>
    <rPh sb="4" eb="6">
      <t>キンユウ</t>
    </rPh>
    <rPh sb="6" eb="8">
      <t>コウコ</t>
    </rPh>
    <phoneticPr fontId="1"/>
  </si>
  <si>
    <t>横浜西口支店</t>
    <rPh sb="0" eb="2">
      <t>ヨコハマ</t>
    </rPh>
    <rPh sb="2" eb="4">
      <t>ニシグチ</t>
    </rPh>
    <rPh sb="4" eb="6">
      <t>シテン</t>
    </rPh>
    <phoneticPr fontId="1"/>
  </si>
  <si>
    <t>神奈川県</t>
    <rPh sb="0" eb="3">
      <t>カナガワ</t>
    </rPh>
    <rPh sb="3" eb="4">
      <t>ケン</t>
    </rPh>
    <phoneticPr fontId="1"/>
  </si>
  <si>
    <t>五百久（いおく）</t>
    <rPh sb="0" eb="2">
      <t>ゴヒャク</t>
    </rPh>
    <rPh sb="2" eb="3">
      <t>ヒサ</t>
    </rPh>
    <phoneticPr fontId="1"/>
  </si>
  <si>
    <t>045-311-2641</t>
    <phoneticPr fontId="1"/>
  </si>
  <si>
    <t>ioku-h@jfc.go.jp</t>
    <phoneticPr fontId="1"/>
  </si>
  <si>
    <t>佐野支店</t>
    <rPh sb="0" eb="2">
      <t>サノ</t>
    </rPh>
    <rPh sb="2" eb="4">
      <t>シテン</t>
    </rPh>
    <phoneticPr fontId="1"/>
  </si>
  <si>
    <t>栃木県</t>
    <rPh sb="0" eb="2">
      <t>トチギ</t>
    </rPh>
    <rPh sb="2" eb="3">
      <t>ケン</t>
    </rPh>
    <phoneticPr fontId="1"/>
  </si>
  <si>
    <t>菊池</t>
    <rPh sb="0" eb="2">
      <t>キクチ</t>
    </rPh>
    <phoneticPr fontId="1"/>
  </si>
  <si>
    <t>0283-22-3011</t>
    <phoneticPr fontId="1"/>
  </si>
  <si>
    <t>千葉支店</t>
    <rPh sb="0" eb="2">
      <t>チバ</t>
    </rPh>
    <rPh sb="2" eb="4">
      <t>シテン</t>
    </rPh>
    <phoneticPr fontId="1"/>
  </si>
  <si>
    <t>千葉</t>
    <rPh sb="0" eb="2">
      <t>チバ</t>
    </rPh>
    <phoneticPr fontId="1"/>
  </si>
  <si>
    <t>藤田</t>
    <rPh sb="0" eb="2">
      <t>フジタ</t>
    </rPh>
    <phoneticPr fontId="1"/>
  </si>
  <si>
    <t>043-241-0078</t>
    <phoneticPr fontId="1"/>
  </si>
  <si>
    <t>大阪西支店</t>
    <rPh sb="0" eb="2">
      <t>オオサカ</t>
    </rPh>
    <rPh sb="2" eb="3">
      <t>ニシ</t>
    </rPh>
    <rPh sb="3" eb="5">
      <t>シテン</t>
    </rPh>
    <phoneticPr fontId="1"/>
  </si>
  <si>
    <t>大阪</t>
    <rPh sb="0" eb="2">
      <t>オオサカ</t>
    </rPh>
    <phoneticPr fontId="1"/>
  </si>
  <si>
    <t>高岡</t>
    <rPh sb="0" eb="2">
      <t>タカオカ</t>
    </rPh>
    <phoneticPr fontId="1"/>
  </si>
  <si>
    <t>06-6538-1407</t>
    <phoneticPr fontId="1"/>
  </si>
  <si>
    <t>takaoka-h@jfc.go.jp</t>
    <phoneticPr fontId="1"/>
  </si>
  <si>
    <t>渋谷支店</t>
    <rPh sb="0" eb="2">
      <t>シブヤ</t>
    </rPh>
    <rPh sb="2" eb="4">
      <t>シテン</t>
    </rPh>
    <phoneticPr fontId="1"/>
  </si>
  <si>
    <t>小池</t>
    <rPh sb="0" eb="2">
      <t>コイケ</t>
    </rPh>
    <phoneticPr fontId="1"/>
  </si>
  <si>
    <t>03-3464-3311</t>
    <phoneticPr fontId="1"/>
  </si>
  <si>
    <t>FAX:03-3464-2312</t>
    <phoneticPr fontId="1"/>
  </si>
  <si>
    <t>神戸東支店</t>
    <rPh sb="0" eb="2">
      <t>コウベ</t>
    </rPh>
    <rPh sb="2" eb="3">
      <t>ヒガシ</t>
    </rPh>
    <rPh sb="3" eb="5">
      <t>シテン</t>
    </rPh>
    <phoneticPr fontId="1"/>
  </si>
  <si>
    <t>兵庫</t>
    <rPh sb="0" eb="2">
      <t>ヒョウゴ</t>
    </rPh>
    <phoneticPr fontId="1"/>
  </si>
  <si>
    <t>イチハシ</t>
    <phoneticPr fontId="1"/>
  </si>
  <si>
    <t>078-854-2900</t>
    <phoneticPr fontId="1"/>
  </si>
  <si>
    <t>八幡支店</t>
    <rPh sb="0" eb="2">
      <t>ヤハタ</t>
    </rPh>
    <rPh sb="2" eb="4">
      <t>シテン</t>
    </rPh>
    <phoneticPr fontId="1"/>
  </si>
  <si>
    <t>福岡</t>
    <rPh sb="0" eb="2">
      <t>フクオカ</t>
    </rPh>
    <phoneticPr fontId="1"/>
  </si>
  <si>
    <t>093-641-7715</t>
    <phoneticPr fontId="1"/>
  </si>
  <si>
    <t>全国メイン</t>
    <rPh sb="0" eb="2">
      <t>ゼンコク</t>
    </rPh>
    <phoneticPr fontId="1"/>
  </si>
  <si>
    <t>大田</t>
    <rPh sb="0" eb="2">
      <t>オオタ</t>
    </rPh>
    <phoneticPr fontId="1"/>
  </si>
  <si>
    <t>03-3761-7551</t>
    <phoneticPr fontId="1"/>
  </si>
  <si>
    <t>★民間銀行</t>
    <rPh sb="1" eb="3">
      <t>ミンカン</t>
    </rPh>
    <rPh sb="3" eb="5">
      <t>ギンコウ</t>
    </rPh>
    <phoneticPr fontId="1"/>
  </si>
  <si>
    <t>みずほ銀行</t>
    <rPh sb="3" eb="5">
      <t>ギンコウ</t>
    </rPh>
    <phoneticPr fontId="1"/>
  </si>
  <si>
    <t>ビジネス金融センター</t>
    <rPh sb="4" eb="6">
      <t>キンユウ</t>
    </rPh>
    <phoneticPr fontId="1"/>
  </si>
  <si>
    <t>藤間</t>
    <rPh sb="0" eb="2">
      <t>フジマ</t>
    </rPh>
    <phoneticPr fontId="1"/>
  </si>
  <si>
    <t>03-3832-0233</t>
    <phoneticPr fontId="1"/>
  </si>
  <si>
    <t>akira.b.tanaka@mizuho-bk.co.jp</t>
    <phoneticPr fontId="1"/>
  </si>
  <si>
    <t>渉外2課 田中徳さんのメールアドレスにおくること
【メモ】東京以外でも田中さんの成果になるとのこと</t>
    <rPh sb="0" eb="2">
      <t>ショウガイ</t>
    </rPh>
    <rPh sb="3" eb="4">
      <t>カ</t>
    </rPh>
    <rPh sb="5" eb="7">
      <t>タナカ</t>
    </rPh>
    <rPh sb="7" eb="8">
      <t>トク</t>
    </rPh>
    <rPh sb="29" eb="31">
      <t>トウキョウ</t>
    </rPh>
    <rPh sb="31" eb="33">
      <t>イガイ</t>
    </rPh>
    <rPh sb="40" eb="42">
      <t>セイカ</t>
    </rPh>
    <phoneticPr fontId="1"/>
  </si>
  <si>
    <t>百十四銀行</t>
    <phoneticPr fontId="1"/>
  </si>
  <si>
    <t>新宿支店</t>
    <rPh sb="0" eb="2">
      <t>シンジュク</t>
    </rPh>
    <rPh sb="2" eb="4">
      <t>シテン</t>
    </rPh>
    <phoneticPr fontId="1"/>
  </si>
  <si>
    <t>岡崎</t>
    <rPh sb="0" eb="2">
      <t>オカザキ</t>
    </rPh>
    <phoneticPr fontId="1"/>
  </si>
  <si>
    <t>080-2996-9520</t>
    <phoneticPr fontId="1"/>
  </si>
  <si>
    <t>shinjuku@114bank.co.jp</t>
    <phoneticPr fontId="1"/>
  </si>
  <si>
    <t>岡崎支店長直通の電話してOK
対応出来る支店
東京、埼玉、神奈川、千葉
愛知、大阪、兵庫
岡山、広島、四国4件、福岡</t>
    <rPh sb="0" eb="2">
      <t>オカザキ</t>
    </rPh>
    <rPh sb="2" eb="5">
      <t>シテンチョウ</t>
    </rPh>
    <rPh sb="5" eb="7">
      <t>チョクツウ</t>
    </rPh>
    <rPh sb="8" eb="10">
      <t>デンワ</t>
    </rPh>
    <rPh sb="15" eb="17">
      <t>タイオウ</t>
    </rPh>
    <rPh sb="17" eb="19">
      <t>デキ</t>
    </rPh>
    <rPh sb="20" eb="22">
      <t>シテン</t>
    </rPh>
    <phoneticPr fontId="1"/>
  </si>
  <si>
    <t>日本橋</t>
    <rPh sb="0" eb="3">
      <t>ニホンバシ</t>
    </rPh>
    <phoneticPr fontId="1"/>
  </si>
  <si>
    <t>石井</t>
    <rPh sb="0" eb="2">
      <t>イシイ</t>
    </rPh>
    <phoneticPr fontId="1"/>
  </si>
  <si>
    <t>03-3279-5511</t>
    <phoneticPr fontId="1"/>
  </si>
  <si>
    <t xml:space="preserve"> ilj0060@surugabank.co.jp</t>
    <phoneticPr fontId="1"/>
  </si>
  <si>
    <r>
      <rPr>
        <b/>
        <sz val="12"/>
        <color rgb="FFFF0000"/>
        <rFont val="Yu Gothic"/>
        <family val="3"/>
        <charset val="128"/>
        <scheme val="minor"/>
      </rPr>
      <t>投資目的OK。不動産</t>
    </r>
    <r>
      <rPr>
        <sz val="11"/>
        <color theme="1"/>
        <rFont val="Yu Gothic"/>
        <family val="2"/>
        <charset val="128"/>
        <scheme val="minor"/>
      </rPr>
      <t>、無担保、1,000万〜７％ぐらい、事業資金はしない</t>
    </r>
    <rPh sb="0" eb="2">
      <t>トウシ</t>
    </rPh>
    <rPh sb="2" eb="4">
      <t>モクテキ</t>
    </rPh>
    <rPh sb="7" eb="10">
      <t>フドウサn</t>
    </rPh>
    <rPh sb="11" eb="14">
      <t>ムタンポ</t>
    </rPh>
    <rPh sb="20" eb="21">
      <t>マン</t>
    </rPh>
    <rPh sb="28" eb="32">
      <t>ジギョウシキンハ</t>
    </rPh>
    <phoneticPr fontId="1"/>
  </si>
  <si>
    <t>泉州池田銀行</t>
    <rPh sb="0" eb="2">
      <t>センシュウ</t>
    </rPh>
    <rPh sb="2" eb="4">
      <t>イケダ</t>
    </rPh>
    <rPh sb="4" eb="6">
      <t>ギンコウ</t>
    </rPh>
    <phoneticPr fontId="1"/>
  </si>
  <si>
    <t>よくある質問Q&amp;A　電話編</t>
    <rPh sb="4" eb="6">
      <t>シツモン</t>
    </rPh>
    <rPh sb="10" eb="12">
      <t>デンワ</t>
    </rPh>
    <rPh sb="12" eb="13">
      <t>ヘン</t>
    </rPh>
    <phoneticPr fontId="1"/>
  </si>
  <si>
    <t>質問</t>
    <rPh sb="0" eb="2">
      <t>シツモン</t>
    </rPh>
    <phoneticPr fontId="1"/>
  </si>
  <si>
    <t>大区分タグ</t>
    <rPh sb="0" eb="1">
      <t>ダイ</t>
    </rPh>
    <rPh sb="1" eb="3">
      <t>クブン</t>
    </rPh>
    <phoneticPr fontId="1"/>
  </si>
  <si>
    <t>小区分タグ</t>
    <rPh sb="0" eb="1">
      <t>ショウ</t>
    </rPh>
    <rPh sb="1" eb="3">
      <t>クブン</t>
    </rPh>
    <phoneticPr fontId="1"/>
  </si>
  <si>
    <t>回答</t>
    <rPh sb="0" eb="2">
      <t>カイトウ</t>
    </rPh>
    <phoneticPr fontId="1"/>
  </si>
  <si>
    <t>大区分タグ一覧</t>
    <rPh sb="0" eb="1">
      <t>ダイ</t>
    </rPh>
    <rPh sb="1" eb="3">
      <t>クブン</t>
    </rPh>
    <rPh sb="5" eb="7">
      <t>イチラン</t>
    </rPh>
    <phoneticPr fontId="1"/>
  </si>
  <si>
    <t>KMPに融資サポートを任せるメリットはなんですか？</t>
    <rPh sb="4" eb="6">
      <t>ユウシ</t>
    </rPh>
    <rPh sb="11" eb="12">
      <t>マカ</t>
    </rPh>
    <phoneticPr fontId="1"/>
  </si>
  <si>
    <t>契約内容</t>
    <rPh sb="0" eb="2">
      <t>ケイヤク</t>
    </rPh>
    <rPh sb="2" eb="4">
      <t>ナイヨウ</t>
    </rPh>
    <phoneticPr fontId="1"/>
  </si>
  <si>
    <t>KMPの強み</t>
    <rPh sb="4" eb="5">
      <t>ツヨ</t>
    </rPh>
    <phoneticPr fontId="1"/>
  </si>
  <si>
    <t>融資が通りやすい（４条件を満たしていれば9割超は減額はあっても認可されている）
税理士法人であり、その中でも認定支援機関という国に認められた組織である。
紹介状もつけるため、税理士のお墨付きの事業計画書をアピール出来る。</t>
    <rPh sb="0" eb="2">
      <t>ユウシ</t>
    </rPh>
    <rPh sb="10" eb="12">
      <t>ジョウケン</t>
    </rPh>
    <rPh sb="13" eb="14">
      <t>ミ</t>
    </rPh>
    <rPh sb="21" eb="22">
      <t>ワリ</t>
    </rPh>
    <rPh sb="22" eb="23">
      <t>コ</t>
    </rPh>
    <rPh sb="24" eb="26">
      <t>ゲンガク</t>
    </rPh>
    <rPh sb="31" eb="33">
      <t>ニンカ</t>
    </rPh>
    <rPh sb="40" eb="43">
      <t>ゼイリシ</t>
    </rPh>
    <rPh sb="43" eb="45">
      <t>ホウジン</t>
    </rPh>
    <rPh sb="51" eb="52">
      <t>ナカ</t>
    </rPh>
    <rPh sb="54" eb="56">
      <t>ニンテイ</t>
    </rPh>
    <rPh sb="56" eb="58">
      <t>シエン</t>
    </rPh>
    <rPh sb="58" eb="60">
      <t>キカン</t>
    </rPh>
    <rPh sb="63" eb="64">
      <t>クニ</t>
    </rPh>
    <rPh sb="65" eb="66">
      <t>ミト</t>
    </rPh>
    <rPh sb="70" eb="72">
      <t>ソシキ</t>
    </rPh>
    <rPh sb="77" eb="80">
      <t>ショウカイジョウ</t>
    </rPh>
    <rPh sb="87" eb="90">
      <t>ゼイリシ</t>
    </rPh>
    <rPh sb="92" eb="94">
      <t>スミツ</t>
    </rPh>
    <rPh sb="96" eb="98">
      <t>ジギョウ</t>
    </rPh>
    <rPh sb="98" eb="101">
      <t>ケイカクショ</t>
    </rPh>
    <rPh sb="106" eb="108">
      <t>デキ</t>
    </rPh>
    <phoneticPr fontId="1"/>
  </si>
  <si>
    <t>KMPに手付金（最初に払うお金）を払いたくありません。</t>
    <rPh sb="4" eb="6">
      <t>テツケ</t>
    </rPh>
    <rPh sb="6" eb="7">
      <t>キン</t>
    </rPh>
    <rPh sb="8" eb="10">
      <t>サイショ</t>
    </rPh>
    <rPh sb="11" eb="12">
      <t>ハラ</t>
    </rPh>
    <rPh sb="14" eb="15">
      <t>カネ</t>
    </rPh>
    <rPh sb="17" eb="18">
      <t>ハラ</t>
    </rPh>
    <phoneticPr fontId="1"/>
  </si>
  <si>
    <t>手付金</t>
    <rPh sb="0" eb="2">
      <t>テツケ</t>
    </rPh>
    <rPh sb="2" eb="3">
      <t>キン</t>
    </rPh>
    <phoneticPr fontId="1"/>
  </si>
  <si>
    <r>
      <t xml:space="preserve">手付金という考え方ではなく、事業計画書の作成で3～4時間ほどかかるため、工数がかかっているためその工賃である。公庫という第三者機関に申請する以上、申請に全く不備がなくても融資不可になることもあるため、最初に頂く形をとっている。
</t>
    </r>
    <r>
      <rPr>
        <sz val="9"/>
        <color rgb="FFFF0000"/>
        <rFont val="Yu Gothic"/>
        <family val="3"/>
        <charset val="128"/>
        <scheme val="minor"/>
      </rPr>
      <t>※減額の場合は必ず代表社員に確認のうえ、手付は3万円まで、成功報酬は4%までディスカウント可能</t>
    </r>
    <rPh sb="0" eb="2">
      <t>テツケ</t>
    </rPh>
    <rPh sb="2" eb="3">
      <t>キン</t>
    </rPh>
    <rPh sb="6" eb="7">
      <t>カンガ</t>
    </rPh>
    <rPh sb="8" eb="9">
      <t>カタ</t>
    </rPh>
    <rPh sb="14" eb="16">
      <t>ジギョウ</t>
    </rPh>
    <rPh sb="16" eb="19">
      <t>ケイカクショ</t>
    </rPh>
    <rPh sb="20" eb="22">
      <t>サクセイ</t>
    </rPh>
    <rPh sb="26" eb="28">
      <t>ジカン</t>
    </rPh>
    <rPh sb="36" eb="38">
      <t>コウスウ</t>
    </rPh>
    <rPh sb="49" eb="51">
      <t>コウチン</t>
    </rPh>
    <rPh sb="55" eb="57">
      <t>コウコ</t>
    </rPh>
    <rPh sb="60" eb="63">
      <t>ダイサンシャ</t>
    </rPh>
    <rPh sb="63" eb="65">
      <t>キカン</t>
    </rPh>
    <rPh sb="66" eb="68">
      <t>シンセイ</t>
    </rPh>
    <rPh sb="70" eb="72">
      <t>イジョウ</t>
    </rPh>
    <rPh sb="73" eb="75">
      <t>シンセイ</t>
    </rPh>
    <rPh sb="76" eb="77">
      <t>マッタ</t>
    </rPh>
    <rPh sb="78" eb="80">
      <t>フビ</t>
    </rPh>
    <rPh sb="85" eb="87">
      <t>ユウシ</t>
    </rPh>
    <rPh sb="87" eb="89">
      <t>フカ</t>
    </rPh>
    <rPh sb="100" eb="102">
      <t>サイショ</t>
    </rPh>
    <rPh sb="103" eb="104">
      <t>イタダ</t>
    </rPh>
    <rPh sb="105" eb="106">
      <t>カタチ</t>
    </rPh>
    <phoneticPr fontId="1"/>
  </si>
  <si>
    <t>自己資金</t>
    <rPh sb="0" eb="2">
      <t>ジコ</t>
    </rPh>
    <rPh sb="2" eb="4">
      <t>シキン</t>
    </rPh>
    <phoneticPr fontId="1"/>
  </si>
  <si>
    <t>手数料が高いです（手付金or成功報酬を減らしてほしいです）。</t>
    <rPh sb="0" eb="3">
      <t>テスウリョウ</t>
    </rPh>
    <rPh sb="4" eb="5">
      <t>タカ</t>
    </rPh>
    <rPh sb="9" eb="11">
      <t>テツケ</t>
    </rPh>
    <rPh sb="11" eb="12">
      <t>キン</t>
    </rPh>
    <rPh sb="14" eb="16">
      <t>セイコウ</t>
    </rPh>
    <rPh sb="16" eb="18">
      <t>ホウシュウ</t>
    </rPh>
    <rPh sb="19" eb="20">
      <t>ヘ</t>
    </rPh>
    <phoneticPr fontId="1"/>
  </si>
  <si>
    <t>手数料</t>
    <rPh sb="0" eb="3">
      <t>テスウリョウ</t>
    </rPh>
    <phoneticPr fontId="1"/>
  </si>
  <si>
    <r>
      <t xml:space="preserve">事業計画書の作成、公庫担当者とのやり取り、面談対策まで行うため相当の工数がかかっている。
他社さんのサイト等を見てもらえばわかるが、ほぼ同水準の価格設定となっている。
資格のないコンサルではなく税理士法人として行っているので、質の面でも安心して頂けます。
</t>
    </r>
    <r>
      <rPr>
        <sz val="9"/>
        <color rgb="FFFF0000"/>
        <rFont val="Yu Gothic"/>
        <family val="3"/>
        <charset val="128"/>
        <scheme val="minor"/>
      </rPr>
      <t>※減額の場合はプライスリストを参照のうえ、採算が取れるようにお願いします</t>
    </r>
    <rPh sb="0" eb="2">
      <t>ジギョウ</t>
    </rPh>
    <rPh sb="2" eb="5">
      <t>ケイカクショ</t>
    </rPh>
    <rPh sb="6" eb="8">
      <t>サクセイ</t>
    </rPh>
    <rPh sb="9" eb="11">
      <t>コウコ</t>
    </rPh>
    <rPh sb="11" eb="14">
      <t>タントウシャ</t>
    </rPh>
    <rPh sb="18" eb="19">
      <t>ト</t>
    </rPh>
    <rPh sb="21" eb="23">
      <t>メンダン</t>
    </rPh>
    <rPh sb="23" eb="25">
      <t>タイサク</t>
    </rPh>
    <rPh sb="27" eb="28">
      <t>オコナ</t>
    </rPh>
    <rPh sb="31" eb="33">
      <t>ソウトウ</t>
    </rPh>
    <rPh sb="34" eb="36">
      <t>コウスウ</t>
    </rPh>
    <rPh sb="45" eb="47">
      <t>タシャ</t>
    </rPh>
    <rPh sb="53" eb="54">
      <t>トウ</t>
    </rPh>
    <rPh sb="55" eb="56">
      <t>ミ</t>
    </rPh>
    <rPh sb="68" eb="71">
      <t>ドウスイジュン</t>
    </rPh>
    <rPh sb="72" eb="74">
      <t>カカク</t>
    </rPh>
    <rPh sb="74" eb="76">
      <t>セッテイ</t>
    </rPh>
    <rPh sb="84" eb="86">
      <t>シカク</t>
    </rPh>
    <rPh sb="97" eb="100">
      <t>ゼイリシ</t>
    </rPh>
    <rPh sb="100" eb="102">
      <t>ホウジン</t>
    </rPh>
    <rPh sb="105" eb="106">
      <t>オコナ</t>
    </rPh>
    <rPh sb="113" eb="114">
      <t>シツ</t>
    </rPh>
    <rPh sb="115" eb="116">
      <t>メン</t>
    </rPh>
    <rPh sb="118" eb="120">
      <t>アンシン</t>
    </rPh>
    <rPh sb="122" eb="123">
      <t>イタダ</t>
    </rPh>
    <rPh sb="129" eb="131">
      <t>ゲンガク</t>
    </rPh>
    <rPh sb="132" eb="134">
      <t>バアイ</t>
    </rPh>
    <phoneticPr fontId="1"/>
  </si>
  <si>
    <t>CIC</t>
    <phoneticPr fontId="1"/>
  </si>
  <si>
    <t>税金の滞納があります。借りられますか？</t>
    <rPh sb="0" eb="2">
      <t>ゼイキン</t>
    </rPh>
    <rPh sb="3" eb="5">
      <t>タイノウ</t>
    </rPh>
    <phoneticPr fontId="1"/>
  </si>
  <si>
    <t>融資の可否</t>
    <rPh sb="0" eb="2">
      <t>ユウシ</t>
    </rPh>
    <rPh sb="3" eb="5">
      <t>カヒ</t>
    </rPh>
    <phoneticPr fontId="1"/>
  </si>
  <si>
    <t>税金</t>
    <rPh sb="0" eb="2">
      <t>ゼイキン</t>
    </rPh>
    <phoneticPr fontId="1"/>
  </si>
  <si>
    <t>あくまで申請時点で完納していればOKです。</t>
    <rPh sb="4" eb="6">
      <t>シンセイ</t>
    </rPh>
    <rPh sb="6" eb="8">
      <t>ジテン</t>
    </rPh>
    <rPh sb="9" eb="11">
      <t>カンノウ</t>
    </rPh>
    <phoneticPr fontId="1"/>
  </si>
  <si>
    <t>期間について</t>
    <rPh sb="0" eb="2">
      <t>キカン</t>
    </rPh>
    <phoneticPr fontId="1"/>
  </si>
  <si>
    <t>公庫の利息についておしえてください。</t>
    <rPh sb="0" eb="2">
      <t>コウコ</t>
    </rPh>
    <rPh sb="3" eb="5">
      <t>リソク</t>
    </rPh>
    <phoneticPr fontId="1"/>
  </si>
  <si>
    <t>金利について</t>
    <rPh sb="0" eb="2">
      <t>キンリ</t>
    </rPh>
    <phoneticPr fontId="1"/>
  </si>
  <si>
    <t>金利</t>
    <rPh sb="0" eb="2">
      <t>キンリ</t>
    </rPh>
    <phoneticPr fontId="1"/>
  </si>
  <si>
    <t>創業融資は2.25％、中小企業経営力強化資金は1.6%程度です。弊社は金利の観点から、中小企業経営力強化資金を推奨しています。認定支援機関のみが申請出来ます。</t>
    <rPh sb="0" eb="2">
      <t>ソウギョウ</t>
    </rPh>
    <rPh sb="2" eb="4">
      <t>ユウシ</t>
    </rPh>
    <rPh sb="11" eb="22">
      <t>チ</t>
    </rPh>
    <rPh sb="27" eb="29">
      <t>テイド</t>
    </rPh>
    <rPh sb="32" eb="34">
      <t>ヘイシャ</t>
    </rPh>
    <rPh sb="35" eb="37">
      <t>キンリ</t>
    </rPh>
    <rPh sb="38" eb="40">
      <t>カンテン</t>
    </rPh>
    <rPh sb="43" eb="54">
      <t>チ</t>
    </rPh>
    <rPh sb="55" eb="57">
      <t>スイショウ</t>
    </rPh>
    <rPh sb="63" eb="65">
      <t>ニンテイ</t>
    </rPh>
    <rPh sb="65" eb="67">
      <t>シエン</t>
    </rPh>
    <rPh sb="67" eb="69">
      <t>キカン</t>
    </rPh>
    <rPh sb="72" eb="74">
      <t>シンセイ</t>
    </rPh>
    <rPh sb="74" eb="76">
      <t>デキ</t>
    </rPh>
    <phoneticPr fontId="1"/>
  </si>
  <si>
    <t>CIC（信用情報）の取り方が分かりません。</t>
    <rPh sb="4" eb="6">
      <t>シンヨウ</t>
    </rPh>
    <rPh sb="6" eb="8">
      <t>ジョウホウ</t>
    </rPh>
    <rPh sb="10" eb="11">
      <t>ト</t>
    </rPh>
    <rPh sb="12" eb="13">
      <t>カタ</t>
    </rPh>
    <rPh sb="14" eb="15">
      <t>ワ</t>
    </rPh>
    <phoneticPr fontId="1"/>
  </si>
  <si>
    <t>大きくインターネットで開示する方法と郵送、直接受け取る方法があります。インターネットの場合はクレジットカードが必須となります。</t>
    <rPh sb="0" eb="1">
      <t>オオ</t>
    </rPh>
    <rPh sb="11" eb="13">
      <t>カイジ</t>
    </rPh>
    <rPh sb="15" eb="17">
      <t>ホウホウ</t>
    </rPh>
    <rPh sb="18" eb="20">
      <t>ユウソウ</t>
    </rPh>
    <rPh sb="21" eb="23">
      <t>チョクセツ</t>
    </rPh>
    <rPh sb="23" eb="24">
      <t>ウ</t>
    </rPh>
    <rPh sb="25" eb="26">
      <t>ト</t>
    </rPh>
    <rPh sb="27" eb="29">
      <t>ホウホウ</t>
    </rPh>
    <rPh sb="43" eb="45">
      <t>バアイ</t>
    </rPh>
    <rPh sb="55" eb="57">
      <t>ヒッス</t>
    </rPh>
    <phoneticPr fontId="1"/>
  </si>
  <si>
    <t>借入について、ほかの家族に知られたくありません。</t>
    <rPh sb="0" eb="2">
      <t>カリイレ</t>
    </rPh>
    <rPh sb="10" eb="12">
      <t>カゾク</t>
    </rPh>
    <rPh sb="13" eb="14">
      <t>シ</t>
    </rPh>
    <phoneticPr fontId="1"/>
  </si>
  <si>
    <t>その他制度について</t>
    <rPh sb="2" eb="3">
      <t>タ</t>
    </rPh>
    <rPh sb="3" eb="5">
      <t>セイド</t>
    </rPh>
    <phoneticPr fontId="1"/>
  </si>
  <si>
    <t>家族</t>
    <rPh sb="0" eb="2">
      <t>カゾク</t>
    </rPh>
    <phoneticPr fontId="1"/>
  </si>
  <si>
    <t>郵送場所は自宅か事業所、勤務先であれば指定可能な場合が多いですが、念のため公庫に確認します。いずれも不可能であれば厳しいです。</t>
    <rPh sb="0" eb="2">
      <t>ユウソウ</t>
    </rPh>
    <rPh sb="2" eb="4">
      <t>バショ</t>
    </rPh>
    <rPh sb="5" eb="7">
      <t>ジタク</t>
    </rPh>
    <rPh sb="8" eb="11">
      <t>ジギョウショ</t>
    </rPh>
    <rPh sb="12" eb="15">
      <t>キンムサキ</t>
    </rPh>
    <rPh sb="19" eb="21">
      <t>シテイ</t>
    </rPh>
    <rPh sb="21" eb="23">
      <t>カノウ</t>
    </rPh>
    <rPh sb="24" eb="26">
      <t>バアイ</t>
    </rPh>
    <rPh sb="27" eb="28">
      <t>オオ</t>
    </rPh>
    <rPh sb="33" eb="34">
      <t>ネン</t>
    </rPh>
    <rPh sb="37" eb="39">
      <t>コウコ</t>
    </rPh>
    <rPh sb="40" eb="42">
      <t>カクニン</t>
    </rPh>
    <rPh sb="50" eb="53">
      <t>フカノウ</t>
    </rPh>
    <rPh sb="57" eb="58">
      <t>キビ</t>
    </rPh>
    <phoneticPr fontId="1"/>
  </si>
  <si>
    <t>自己資金はいつの時点の残高のことを言うのでしょうか。</t>
    <rPh sb="0" eb="2">
      <t>ジコ</t>
    </rPh>
    <rPh sb="2" eb="4">
      <t>シキン</t>
    </rPh>
    <rPh sb="8" eb="10">
      <t>ジテン</t>
    </rPh>
    <rPh sb="11" eb="13">
      <t>ザンダカ</t>
    </rPh>
    <rPh sb="17" eb="18">
      <t>イ</t>
    </rPh>
    <phoneticPr fontId="1"/>
  </si>
  <si>
    <t>過去6か月分の通帳はコピーでなく原本で見られますので、安定的に1/10の残高があることが必要です。</t>
    <rPh sb="0" eb="2">
      <t>カコ</t>
    </rPh>
    <rPh sb="4" eb="6">
      <t>ゲツブン</t>
    </rPh>
    <rPh sb="7" eb="9">
      <t>ツウチョウ</t>
    </rPh>
    <rPh sb="16" eb="18">
      <t>ゲンポン</t>
    </rPh>
    <rPh sb="19" eb="20">
      <t>ミ</t>
    </rPh>
    <rPh sb="27" eb="30">
      <t>アンテイテキ</t>
    </rPh>
    <rPh sb="36" eb="38">
      <t>ザンダカ</t>
    </rPh>
    <rPh sb="44" eb="46">
      <t>ヒツヨウ</t>
    </rPh>
    <phoneticPr fontId="1"/>
  </si>
  <si>
    <t>アコムやアイフルなどからの借入がありますが問題ありませんか？</t>
    <rPh sb="13" eb="15">
      <t>カリイレ</t>
    </rPh>
    <rPh sb="21" eb="23">
      <t>モンダイ</t>
    </rPh>
    <phoneticPr fontId="1"/>
  </si>
  <si>
    <t>消費者金融</t>
    <rPh sb="0" eb="3">
      <t>ショウヒシャ</t>
    </rPh>
    <rPh sb="3" eb="5">
      <t>キンユウ</t>
    </rPh>
    <phoneticPr fontId="1"/>
  </si>
  <si>
    <t>金額はいくらでしょうか？その金額が自己資金からはマイナス評価されるため問題がなくはありませんが、消費者金融からの借り入れがあっても公庫の融資が通ったケースも多くありますので即ダメということはありません。</t>
    <rPh sb="0" eb="2">
      <t>キンガク</t>
    </rPh>
    <rPh sb="14" eb="16">
      <t>キンガク</t>
    </rPh>
    <rPh sb="17" eb="19">
      <t>ジコ</t>
    </rPh>
    <rPh sb="19" eb="21">
      <t>シキン</t>
    </rPh>
    <rPh sb="28" eb="30">
      <t>ヒョウカ</t>
    </rPh>
    <rPh sb="35" eb="37">
      <t>モンダイ</t>
    </rPh>
    <rPh sb="48" eb="51">
      <t>ショウヒシャ</t>
    </rPh>
    <rPh sb="51" eb="53">
      <t>キンユウ</t>
    </rPh>
    <rPh sb="56" eb="57">
      <t>カ</t>
    </rPh>
    <rPh sb="58" eb="59">
      <t>イ</t>
    </rPh>
    <rPh sb="65" eb="67">
      <t>コウコ</t>
    </rPh>
    <rPh sb="68" eb="70">
      <t>ユウシ</t>
    </rPh>
    <rPh sb="71" eb="72">
      <t>トオ</t>
    </rPh>
    <rPh sb="78" eb="79">
      <t>オオ</t>
    </rPh>
    <rPh sb="86" eb="87">
      <t>ソク</t>
    </rPh>
    <phoneticPr fontId="1"/>
  </si>
  <si>
    <t>準備物</t>
    <rPh sb="0" eb="2">
      <t>ジュンビ</t>
    </rPh>
    <rPh sb="2" eb="3">
      <t>ブツ</t>
    </rPh>
    <phoneticPr fontId="1"/>
  </si>
  <si>
    <t>教育ローンや車のローンがありますが問題ありませんか？</t>
    <rPh sb="0" eb="2">
      <t>キョウイク</t>
    </rPh>
    <rPh sb="6" eb="7">
      <t>クルマ</t>
    </rPh>
    <rPh sb="17" eb="19">
      <t>モンダイ</t>
    </rPh>
    <phoneticPr fontId="1"/>
  </si>
  <si>
    <t>教育ローン・車ローン</t>
    <rPh sb="0" eb="2">
      <t>キョウイク</t>
    </rPh>
    <rPh sb="6" eb="7">
      <t>クルマ</t>
    </rPh>
    <phoneticPr fontId="1"/>
  </si>
  <si>
    <t>消費者金融などの融資とちがい使い道が限定されている借入なので、おおきくマイナス評価となることはありません。ただし、将来の借入金の返済が返せる程度の金額かどうかは当然見られます。</t>
    <rPh sb="0" eb="3">
      <t>ショウヒシャ</t>
    </rPh>
    <rPh sb="3" eb="5">
      <t>キンユウ</t>
    </rPh>
    <rPh sb="8" eb="10">
      <t>ユウシ</t>
    </rPh>
    <rPh sb="14" eb="15">
      <t>ツカ</t>
    </rPh>
    <rPh sb="16" eb="17">
      <t>ミチ</t>
    </rPh>
    <rPh sb="18" eb="20">
      <t>ゲンテイ</t>
    </rPh>
    <rPh sb="25" eb="27">
      <t>カリイレ</t>
    </rPh>
    <rPh sb="39" eb="41">
      <t>ヒョウカ</t>
    </rPh>
    <rPh sb="57" eb="59">
      <t>ショウライ</t>
    </rPh>
    <rPh sb="60" eb="62">
      <t>カリイレ</t>
    </rPh>
    <rPh sb="62" eb="63">
      <t>キン</t>
    </rPh>
    <rPh sb="64" eb="66">
      <t>ヘンサイ</t>
    </rPh>
    <rPh sb="67" eb="68">
      <t>カエ</t>
    </rPh>
    <rPh sb="70" eb="72">
      <t>テイド</t>
    </rPh>
    <rPh sb="73" eb="75">
      <t>キンガク</t>
    </rPh>
    <rPh sb="80" eb="82">
      <t>トウゼン</t>
    </rPh>
    <rPh sb="82" eb="83">
      <t>ミ</t>
    </rPh>
    <phoneticPr fontId="1"/>
  </si>
  <si>
    <t>自己破産（債務整理）の経験があります。借りれますか？</t>
    <rPh sb="0" eb="2">
      <t>ジコ</t>
    </rPh>
    <rPh sb="2" eb="4">
      <t>ハサン</t>
    </rPh>
    <rPh sb="5" eb="7">
      <t>サイム</t>
    </rPh>
    <rPh sb="7" eb="9">
      <t>セイリ</t>
    </rPh>
    <rPh sb="11" eb="13">
      <t>ケイケン</t>
    </rPh>
    <rPh sb="19" eb="20">
      <t>カ</t>
    </rPh>
    <phoneticPr fontId="1"/>
  </si>
  <si>
    <t>自己破産・債務整理</t>
    <rPh sb="0" eb="2">
      <t>ジコ</t>
    </rPh>
    <rPh sb="2" eb="4">
      <t>ハサン</t>
    </rPh>
    <rPh sb="5" eb="7">
      <t>サイム</t>
    </rPh>
    <rPh sb="7" eb="9">
      <t>セイリ</t>
    </rPh>
    <phoneticPr fontId="1"/>
  </si>
  <si>
    <r>
      <t xml:space="preserve">自己破産は５年間CICやJICC、全銀協などの信用機関に掲載されるため、厳しいです。
ただし自己破産された方専用の融資制度（再チャレンジ支援融資）に申し込むことは出来なくはありません。
</t>
    </r>
    <r>
      <rPr>
        <sz val="9"/>
        <color rgb="FFFF0000"/>
        <rFont val="Yu Gothic"/>
        <family val="3"/>
        <charset val="128"/>
        <scheme val="minor"/>
      </rPr>
      <t>基本的に５年超は通常の融資、５年未満は再チャレンジ、５年近くはCICを取って確認</t>
    </r>
    <rPh sb="0" eb="2">
      <t>ジコ</t>
    </rPh>
    <rPh sb="2" eb="4">
      <t>ハサン</t>
    </rPh>
    <rPh sb="6" eb="8">
      <t>ネンカン</t>
    </rPh>
    <rPh sb="17" eb="20">
      <t>ゼンギンキョウ</t>
    </rPh>
    <rPh sb="23" eb="25">
      <t>シンヨウ</t>
    </rPh>
    <rPh sb="25" eb="27">
      <t>キカン</t>
    </rPh>
    <rPh sb="28" eb="30">
      <t>ケイサイ</t>
    </rPh>
    <rPh sb="36" eb="37">
      <t>キビ</t>
    </rPh>
    <rPh sb="46" eb="48">
      <t>ジコ</t>
    </rPh>
    <rPh sb="48" eb="50">
      <t>ハサン</t>
    </rPh>
    <rPh sb="53" eb="54">
      <t>カタ</t>
    </rPh>
    <rPh sb="54" eb="56">
      <t>センヨウ</t>
    </rPh>
    <rPh sb="57" eb="59">
      <t>ユウシ</t>
    </rPh>
    <rPh sb="59" eb="61">
      <t>セイド</t>
    </rPh>
    <rPh sb="74" eb="75">
      <t>モウ</t>
    </rPh>
    <rPh sb="76" eb="77">
      <t>コ</t>
    </rPh>
    <rPh sb="81" eb="83">
      <t>デキ</t>
    </rPh>
    <rPh sb="93" eb="96">
      <t>キホンテキ</t>
    </rPh>
    <rPh sb="98" eb="99">
      <t>ネン</t>
    </rPh>
    <rPh sb="99" eb="100">
      <t>チョウ</t>
    </rPh>
    <rPh sb="101" eb="103">
      <t>ツウジョウ</t>
    </rPh>
    <rPh sb="104" eb="106">
      <t>ユウシ</t>
    </rPh>
    <rPh sb="108" eb="109">
      <t>ネン</t>
    </rPh>
    <rPh sb="109" eb="111">
      <t>ミマン</t>
    </rPh>
    <rPh sb="112" eb="113">
      <t>サイ</t>
    </rPh>
    <rPh sb="120" eb="121">
      <t>ネン</t>
    </rPh>
    <rPh sb="121" eb="122">
      <t>チカ</t>
    </rPh>
    <rPh sb="128" eb="129">
      <t>ト</t>
    </rPh>
    <rPh sb="131" eb="133">
      <t>カクニン</t>
    </rPh>
    <phoneticPr fontId="1"/>
  </si>
  <si>
    <t>借りるまでに最短でどのくらいの期間がかかりますか？</t>
    <rPh sb="0" eb="1">
      <t>カ</t>
    </rPh>
    <rPh sb="6" eb="8">
      <t>サイタン</t>
    </rPh>
    <rPh sb="15" eb="17">
      <t>キカン</t>
    </rPh>
    <phoneticPr fontId="1"/>
  </si>
  <si>
    <t>借入までの期間</t>
    <rPh sb="0" eb="2">
      <t>カリイレ</t>
    </rPh>
    <rPh sb="5" eb="7">
      <t>キカン</t>
    </rPh>
    <phoneticPr fontId="1"/>
  </si>
  <si>
    <t>もっともスムーズに進めば3週間程度です。</t>
    <rPh sb="9" eb="10">
      <t>スス</t>
    </rPh>
    <rPh sb="13" eb="15">
      <t>シュウカン</t>
    </rPh>
    <rPh sb="15" eb="17">
      <t>テイド</t>
    </rPh>
    <phoneticPr fontId="1"/>
  </si>
  <si>
    <t>他に会社を持っており、そちらでも借入を行っています。借りれますか？</t>
    <rPh sb="0" eb="1">
      <t>ホカ</t>
    </rPh>
    <rPh sb="2" eb="4">
      <t>カイシャ</t>
    </rPh>
    <rPh sb="5" eb="6">
      <t>モ</t>
    </rPh>
    <rPh sb="16" eb="18">
      <t>カリイレ</t>
    </rPh>
    <rPh sb="19" eb="20">
      <t>オコナ</t>
    </rPh>
    <rPh sb="26" eb="27">
      <t>カ</t>
    </rPh>
    <phoneticPr fontId="1"/>
  </si>
  <si>
    <t>他の会社</t>
    <rPh sb="0" eb="1">
      <t>ホカ</t>
    </rPh>
    <rPh sb="2" eb="4">
      <t>カイシャ</t>
    </rPh>
    <phoneticPr fontId="1"/>
  </si>
  <si>
    <t>他の会社を経営している場合、その会社の決算書2期分を公庫に提出しなければなりません。</t>
    <rPh sb="0" eb="1">
      <t>ホカ</t>
    </rPh>
    <rPh sb="2" eb="4">
      <t>カイシャ</t>
    </rPh>
    <rPh sb="5" eb="7">
      <t>ケイエイ</t>
    </rPh>
    <rPh sb="11" eb="13">
      <t>バアイ</t>
    </rPh>
    <rPh sb="16" eb="18">
      <t>カイシャ</t>
    </rPh>
    <rPh sb="19" eb="22">
      <t>ケッサンショ</t>
    </rPh>
    <rPh sb="23" eb="24">
      <t>キ</t>
    </rPh>
    <rPh sb="24" eb="25">
      <t>ブン</t>
    </rPh>
    <rPh sb="26" eb="28">
      <t>コウコ</t>
    </rPh>
    <rPh sb="29" eb="31">
      <t>テイシュツ</t>
    </rPh>
    <phoneticPr fontId="1"/>
  </si>
  <si>
    <t>風俗業に関連する業種です。借りれますか？</t>
    <rPh sb="0" eb="2">
      <t>フウゾク</t>
    </rPh>
    <rPh sb="2" eb="3">
      <t>ギョウ</t>
    </rPh>
    <rPh sb="4" eb="6">
      <t>カンレン</t>
    </rPh>
    <rPh sb="8" eb="10">
      <t>ギョウシュ</t>
    </rPh>
    <rPh sb="13" eb="14">
      <t>カ</t>
    </rPh>
    <phoneticPr fontId="1"/>
  </si>
  <si>
    <t>風俗業</t>
    <rPh sb="0" eb="2">
      <t>フウゾク</t>
    </rPh>
    <rPh sb="2" eb="3">
      <t>ギョウ</t>
    </rPh>
    <phoneticPr fontId="1"/>
  </si>
  <si>
    <t>風俗業は基本的に公庫融資、民間融資ともにNGです。</t>
    <rPh sb="0" eb="2">
      <t>フウゾク</t>
    </rPh>
    <rPh sb="2" eb="3">
      <t>ギョウ</t>
    </rPh>
    <rPh sb="4" eb="7">
      <t>キホンテキ</t>
    </rPh>
    <rPh sb="8" eb="10">
      <t>コウコ</t>
    </rPh>
    <rPh sb="10" eb="12">
      <t>ユウシ</t>
    </rPh>
    <rPh sb="13" eb="15">
      <t>ミンカン</t>
    </rPh>
    <rPh sb="15" eb="17">
      <t>ユウシ</t>
    </rPh>
    <phoneticPr fontId="1"/>
  </si>
  <si>
    <t>自己資金は最低1/10あれば借りられるのでしょうか？</t>
    <rPh sb="0" eb="2">
      <t>ジコ</t>
    </rPh>
    <rPh sb="2" eb="4">
      <t>シキン</t>
    </rPh>
    <rPh sb="5" eb="7">
      <t>サイテイ</t>
    </rPh>
    <rPh sb="14" eb="15">
      <t>カ</t>
    </rPh>
    <phoneticPr fontId="1"/>
  </si>
  <si>
    <t>制度上は1/10あればかりられます。ただし、公庫内で持っている自己資金の安全ラインは1/3です。</t>
    <rPh sb="0" eb="2">
      <t>セイド</t>
    </rPh>
    <rPh sb="2" eb="3">
      <t>ウエ</t>
    </rPh>
    <rPh sb="22" eb="24">
      <t>コウコ</t>
    </rPh>
    <rPh sb="24" eb="25">
      <t>ナイ</t>
    </rPh>
    <rPh sb="26" eb="27">
      <t>モ</t>
    </rPh>
    <rPh sb="31" eb="33">
      <t>ジコ</t>
    </rPh>
    <rPh sb="33" eb="35">
      <t>シキン</t>
    </rPh>
    <rPh sb="36" eb="38">
      <t>アンゼン</t>
    </rPh>
    <phoneticPr fontId="1"/>
  </si>
  <si>
    <t>公庫融資は何年で返済する必要があるのでしょうか？</t>
    <rPh sb="0" eb="2">
      <t>コウコ</t>
    </rPh>
    <rPh sb="2" eb="4">
      <t>ユウシ</t>
    </rPh>
    <rPh sb="5" eb="7">
      <t>ナンネン</t>
    </rPh>
    <rPh sb="8" eb="10">
      <t>ヘンサイ</t>
    </rPh>
    <rPh sb="12" eb="14">
      <t>ヒツヨウ</t>
    </rPh>
    <phoneticPr fontId="1"/>
  </si>
  <si>
    <t>返済期間</t>
    <rPh sb="0" eb="2">
      <t>ヘンサイ</t>
    </rPh>
    <rPh sb="2" eb="4">
      <t>キカン</t>
    </rPh>
    <phoneticPr fontId="1"/>
  </si>
  <si>
    <t>運転資金は概ね5年間、設備資金の場合は5年～7年のことが多いです。</t>
    <rPh sb="0" eb="2">
      <t>ウンテン</t>
    </rPh>
    <rPh sb="2" eb="4">
      <t>シキン</t>
    </rPh>
    <rPh sb="5" eb="6">
      <t>オオム</t>
    </rPh>
    <rPh sb="8" eb="9">
      <t>ネン</t>
    </rPh>
    <rPh sb="9" eb="10">
      <t>カン</t>
    </rPh>
    <rPh sb="11" eb="13">
      <t>セツビ</t>
    </rPh>
    <rPh sb="13" eb="15">
      <t>シキン</t>
    </rPh>
    <rPh sb="16" eb="18">
      <t>バアイ</t>
    </rPh>
    <rPh sb="20" eb="21">
      <t>ネン</t>
    </rPh>
    <rPh sb="23" eb="24">
      <t>ネン</t>
    </rPh>
    <rPh sb="28" eb="29">
      <t>オオ</t>
    </rPh>
    <phoneticPr fontId="1"/>
  </si>
  <si>
    <t>設備投資の見積書はどのように用意したらよいですか？</t>
    <rPh sb="0" eb="2">
      <t>セツビ</t>
    </rPh>
    <rPh sb="2" eb="4">
      <t>トウシ</t>
    </rPh>
    <rPh sb="5" eb="8">
      <t>ミツモリショ</t>
    </rPh>
    <rPh sb="14" eb="16">
      <t>ヨウイ</t>
    </rPh>
    <phoneticPr fontId="1"/>
  </si>
  <si>
    <t>見積書</t>
    <rPh sb="0" eb="3">
      <t>ミツモリショ</t>
    </rPh>
    <phoneticPr fontId="1"/>
  </si>
  <si>
    <t>見積書はAmazonの購入画面などでも大丈夫です。物件の場合はレインズから出力した物件明細なども可能</t>
    <rPh sb="0" eb="3">
      <t>ミツモリショ</t>
    </rPh>
    <rPh sb="11" eb="13">
      <t>コウニュウ</t>
    </rPh>
    <rPh sb="13" eb="15">
      <t>ガメン</t>
    </rPh>
    <rPh sb="19" eb="22">
      <t>ダイジョウブ</t>
    </rPh>
    <rPh sb="25" eb="27">
      <t>ブッケン</t>
    </rPh>
    <rPh sb="28" eb="30">
      <t>バアイ</t>
    </rPh>
    <rPh sb="37" eb="39">
      <t>シュツリョク</t>
    </rPh>
    <rPh sb="41" eb="43">
      <t>ブッケン</t>
    </rPh>
    <rPh sb="43" eb="45">
      <t>メイサイ</t>
    </rPh>
    <rPh sb="48" eb="50">
      <t>カノウ</t>
    </rPh>
    <phoneticPr fontId="1"/>
  </si>
  <si>
    <t>嫁（親）からお金を借りても自己資金とみなされますか？</t>
    <rPh sb="0" eb="1">
      <t>ヨメ</t>
    </rPh>
    <rPh sb="2" eb="3">
      <t>オヤ</t>
    </rPh>
    <rPh sb="7" eb="8">
      <t>カネ</t>
    </rPh>
    <rPh sb="9" eb="10">
      <t>カ</t>
    </rPh>
    <rPh sb="13" eb="15">
      <t>ジコ</t>
    </rPh>
    <rPh sb="15" eb="17">
      <t>シキン</t>
    </rPh>
    <phoneticPr fontId="1"/>
  </si>
  <si>
    <t>親借入・嫁借入</t>
    <rPh sb="0" eb="1">
      <t>オヤ</t>
    </rPh>
    <rPh sb="1" eb="3">
      <t>カリイレ</t>
    </rPh>
    <rPh sb="4" eb="5">
      <t>ヨメ</t>
    </rPh>
    <rPh sb="5" eb="7">
      <t>カリイレ</t>
    </rPh>
    <phoneticPr fontId="1"/>
  </si>
  <si>
    <t>はい、見なされます。返す義務があるかないかで判断されます。ただし自分名義が最も評価高いです。</t>
    <rPh sb="3" eb="4">
      <t>ミ</t>
    </rPh>
    <rPh sb="10" eb="11">
      <t>カエ</t>
    </rPh>
    <rPh sb="12" eb="14">
      <t>ギム</t>
    </rPh>
    <rPh sb="22" eb="24">
      <t>ハンダン</t>
    </rPh>
    <rPh sb="32" eb="34">
      <t>ジブン</t>
    </rPh>
    <rPh sb="34" eb="36">
      <t>メイギ</t>
    </rPh>
    <rPh sb="37" eb="38">
      <t>モット</t>
    </rPh>
    <rPh sb="39" eb="41">
      <t>ヒョウカ</t>
    </rPh>
    <rPh sb="41" eb="42">
      <t>タカ</t>
    </rPh>
    <phoneticPr fontId="1"/>
  </si>
  <si>
    <t>現在、海外に住んでいます。借りられますか？</t>
    <rPh sb="0" eb="2">
      <t>ゲンザイ</t>
    </rPh>
    <rPh sb="3" eb="5">
      <t>カイガイ</t>
    </rPh>
    <rPh sb="6" eb="7">
      <t>ス</t>
    </rPh>
    <rPh sb="13" eb="14">
      <t>カ</t>
    </rPh>
    <phoneticPr fontId="1"/>
  </si>
  <si>
    <t>海外</t>
    <rPh sb="0" eb="2">
      <t>カイガイ</t>
    </rPh>
    <phoneticPr fontId="1"/>
  </si>
  <si>
    <t>事業所や居住地が海外の場合は不可能ですが、そうでなければいったん状況を公庫に説明して確認させて頂きます。</t>
    <rPh sb="0" eb="3">
      <t>ジギョウショ</t>
    </rPh>
    <rPh sb="4" eb="7">
      <t>キョジュウチ</t>
    </rPh>
    <rPh sb="8" eb="10">
      <t>カイガイ</t>
    </rPh>
    <rPh sb="11" eb="13">
      <t>バアイ</t>
    </rPh>
    <rPh sb="14" eb="17">
      <t>フカノウ</t>
    </rPh>
    <rPh sb="32" eb="34">
      <t>ジョウキョウ</t>
    </rPh>
    <rPh sb="35" eb="37">
      <t>コウコ</t>
    </rPh>
    <rPh sb="38" eb="40">
      <t>セツメイ</t>
    </rPh>
    <rPh sb="42" eb="44">
      <t>カクニン</t>
    </rPh>
    <rPh sb="47" eb="48">
      <t>イタダ</t>
    </rPh>
    <phoneticPr fontId="1"/>
  </si>
  <si>
    <t>公庫で借りたいが、本当は投資に使いたいです。借りられますか？</t>
    <rPh sb="0" eb="2">
      <t>コウコ</t>
    </rPh>
    <rPh sb="3" eb="4">
      <t>カ</t>
    </rPh>
    <rPh sb="9" eb="11">
      <t>ホントウ</t>
    </rPh>
    <rPh sb="12" eb="14">
      <t>トウシ</t>
    </rPh>
    <rPh sb="15" eb="16">
      <t>ツカ</t>
    </rPh>
    <rPh sb="22" eb="23">
      <t>カ</t>
    </rPh>
    <phoneticPr fontId="1"/>
  </si>
  <si>
    <t>投資につかう</t>
    <rPh sb="0" eb="2">
      <t>トウシ</t>
    </rPh>
    <phoneticPr fontId="1"/>
  </si>
  <si>
    <t>創業融資であればあとに追われないので、立て付けをしっかりしていれば借りられないことはありません。
ただし、2回目以降の借り入れが困難になってしまうのと、公庫に伝わってしまうと借入困難になってしまうのでそのリスクは承知おきください。</t>
    <rPh sb="0" eb="2">
      <t>ソウギョウ</t>
    </rPh>
    <rPh sb="2" eb="4">
      <t>ユウシ</t>
    </rPh>
    <rPh sb="11" eb="12">
      <t>オ</t>
    </rPh>
    <rPh sb="19" eb="20">
      <t>タ</t>
    </rPh>
    <rPh sb="21" eb="22">
      <t>ツ</t>
    </rPh>
    <rPh sb="33" eb="34">
      <t>カ</t>
    </rPh>
    <rPh sb="54" eb="56">
      <t>カイメ</t>
    </rPh>
    <rPh sb="56" eb="58">
      <t>イコウ</t>
    </rPh>
    <rPh sb="59" eb="60">
      <t>カ</t>
    </rPh>
    <rPh sb="61" eb="62">
      <t>イ</t>
    </rPh>
    <rPh sb="64" eb="66">
      <t>コンナン</t>
    </rPh>
    <rPh sb="76" eb="78">
      <t>コウコ</t>
    </rPh>
    <rPh sb="79" eb="80">
      <t>ツタ</t>
    </rPh>
    <rPh sb="87" eb="89">
      <t>カリイレ</t>
    </rPh>
    <rPh sb="89" eb="91">
      <t>コンナン</t>
    </rPh>
    <rPh sb="106" eb="108">
      <t>ショウチ</t>
    </rPh>
    <phoneticPr fontId="1"/>
  </si>
  <si>
    <t>投資不動産を買いたいです。借りられますか？</t>
    <rPh sb="0" eb="2">
      <t>トウシ</t>
    </rPh>
    <rPh sb="2" eb="5">
      <t>フドウサン</t>
    </rPh>
    <rPh sb="6" eb="7">
      <t>カ</t>
    </rPh>
    <rPh sb="13" eb="14">
      <t>カ</t>
    </rPh>
    <phoneticPr fontId="1"/>
  </si>
  <si>
    <t>投資不動産</t>
    <rPh sb="0" eb="2">
      <t>トウシ</t>
    </rPh>
    <rPh sb="2" eb="5">
      <t>フドウサン</t>
    </rPh>
    <phoneticPr fontId="1"/>
  </si>
  <si>
    <t>建物を担保にいれる、自己資金が20%程度ある、ことに問題なければ可能。
有担保なのでKMPへの手数料は2.5％とする。
【追記】　すでに不動産を所有しており、売却してキャピタルゲインを得て新しい不動産を買う場合は自己資金1/10以上で融資可能。担保も付けた方が良いが、なしでNGではない。</t>
    <rPh sb="0" eb="2">
      <t>タテモノ</t>
    </rPh>
    <rPh sb="3" eb="5">
      <t>タンポ</t>
    </rPh>
    <rPh sb="10" eb="12">
      <t>ジコ</t>
    </rPh>
    <rPh sb="12" eb="14">
      <t>シキン</t>
    </rPh>
    <rPh sb="18" eb="20">
      <t>テイド</t>
    </rPh>
    <rPh sb="26" eb="28">
      <t>モンダイ</t>
    </rPh>
    <rPh sb="32" eb="34">
      <t>カノウ</t>
    </rPh>
    <rPh sb="36" eb="37">
      <t>ユウ</t>
    </rPh>
    <rPh sb="37" eb="39">
      <t>タンポ</t>
    </rPh>
    <rPh sb="47" eb="49">
      <t>テスウ</t>
    </rPh>
    <rPh sb="49" eb="50">
      <t>リョウ</t>
    </rPh>
    <rPh sb="61" eb="63">
      <t>ツイキ</t>
    </rPh>
    <rPh sb="68" eb="71">
      <t>フドウサン</t>
    </rPh>
    <rPh sb="72" eb="74">
      <t>ショユウ</t>
    </rPh>
    <rPh sb="79" eb="81">
      <t>バイキャク</t>
    </rPh>
    <rPh sb="92" eb="93">
      <t>エ</t>
    </rPh>
    <rPh sb="94" eb="95">
      <t>アタラ</t>
    </rPh>
    <rPh sb="97" eb="100">
      <t>フドウサン</t>
    </rPh>
    <rPh sb="101" eb="102">
      <t>カ</t>
    </rPh>
    <rPh sb="103" eb="105">
      <t>バアイ</t>
    </rPh>
    <rPh sb="106" eb="108">
      <t>ジコ</t>
    </rPh>
    <rPh sb="108" eb="110">
      <t>シキン</t>
    </rPh>
    <rPh sb="114" eb="116">
      <t>イジョウ</t>
    </rPh>
    <rPh sb="117" eb="119">
      <t>ユウシ</t>
    </rPh>
    <rPh sb="119" eb="121">
      <t>カノウ</t>
    </rPh>
    <rPh sb="122" eb="124">
      <t>タンポ</t>
    </rPh>
    <rPh sb="125" eb="126">
      <t>ツ</t>
    </rPh>
    <rPh sb="128" eb="129">
      <t>ホウ</t>
    </rPh>
    <rPh sb="130" eb="131">
      <t>ヨ</t>
    </rPh>
    <phoneticPr fontId="1"/>
  </si>
  <si>
    <t>過去の実績がない新規創業です。借りられますか？</t>
    <rPh sb="0" eb="2">
      <t>カコ</t>
    </rPh>
    <rPh sb="1" eb="2">
      <t>キョ</t>
    </rPh>
    <rPh sb="3" eb="5">
      <t>ジッセキ</t>
    </rPh>
    <rPh sb="8" eb="10">
      <t>シンキ</t>
    </rPh>
    <rPh sb="10" eb="12">
      <t>ソウギョウ</t>
    </rPh>
    <rPh sb="15" eb="16">
      <t>カ</t>
    </rPh>
    <phoneticPr fontId="1"/>
  </si>
  <si>
    <t>実績なし</t>
    <rPh sb="0" eb="2">
      <t>ジッセキ</t>
    </rPh>
    <phoneticPr fontId="1"/>
  </si>
  <si>
    <t>実績は確実に見られますので、もし無い場合でも過去の経験や見込み客などと紐づけて説明することが必要です。</t>
    <rPh sb="0" eb="2">
      <t>ジッセキ</t>
    </rPh>
    <rPh sb="3" eb="5">
      <t>カクジツ</t>
    </rPh>
    <rPh sb="6" eb="7">
      <t>ミ</t>
    </rPh>
    <rPh sb="16" eb="17">
      <t>ナ</t>
    </rPh>
    <rPh sb="18" eb="20">
      <t>バアイ</t>
    </rPh>
    <rPh sb="22" eb="24">
      <t>カコ</t>
    </rPh>
    <rPh sb="25" eb="27">
      <t>ケイケン</t>
    </rPh>
    <rPh sb="28" eb="30">
      <t>ミコ</t>
    </rPh>
    <rPh sb="31" eb="32">
      <t>キャク</t>
    </rPh>
    <rPh sb="35" eb="36">
      <t>ヒモ</t>
    </rPh>
    <rPh sb="39" eb="41">
      <t>セツメイ</t>
    </rPh>
    <rPh sb="46" eb="48">
      <t>ヒツヨウ</t>
    </rPh>
    <phoneticPr fontId="1"/>
  </si>
  <si>
    <t>公庫で借りやすい業種はありますか？</t>
    <rPh sb="0" eb="2">
      <t>コウコ</t>
    </rPh>
    <rPh sb="3" eb="4">
      <t>カ</t>
    </rPh>
    <rPh sb="8" eb="10">
      <t>ギョウシュ</t>
    </rPh>
    <phoneticPr fontId="1"/>
  </si>
  <si>
    <t>借りやすい</t>
    <rPh sb="0" eb="1">
      <t>カ</t>
    </rPh>
    <phoneticPr fontId="1"/>
  </si>
  <si>
    <t>ストック収入がある業種は借りやすいです（将来の見通しが付きやすいため）</t>
    <rPh sb="4" eb="6">
      <t>シュウニュウ</t>
    </rPh>
    <rPh sb="9" eb="11">
      <t>ギョウシュ</t>
    </rPh>
    <rPh sb="12" eb="13">
      <t>カ</t>
    </rPh>
    <rPh sb="20" eb="22">
      <t>ショウライ</t>
    </rPh>
    <rPh sb="23" eb="25">
      <t>ミトオ</t>
    </rPh>
    <rPh sb="27" eb="28">
      <t>ツ</t>
    </rPh>
    <phoneticPr fontId="1"/>
  </si>
  <si>
    <t>自動車税、固定資産税などの滞納があります。借りれますか？</t>
    <rPh sb="0" eb="3">
      <t>ジドウシャ</t>
    </rPh>
    <rPh sb="3" eb="4">
      <t>ゼイ</t>
    </rPh>
    <rPh sb="5" eb="7">
      <t>コテイ</t>
    </rPh>
    <rPh sb="7" eb="10">
      <t>シサンゼイ</t>
    </rPh>
    <rPh sb="13" eb="15">
      <t>タイノウ</t>
    </rPh>
    <rPh sb="21" eb="22">
      <t>カ</t>
    </rPh>
    <phoneticPr fontId="1"/>
  </si>
  <si>
    <t>所得税、消費税について完納していれば問題にならないことが多いです（もちろん公庫によってはみることもあります。）</t>
    <rPh sb="0" eb="3">
      <t>ショトクゼイ</t>
    </rPh>
    <rPh sb="4" eb="7">
      <t>ショウヒゼイ</t>
    </rPh>
    <rPh sb="11" eb="13">
      <t>カンノウ</t>
    </rPh>
    <rPh sb="18" eb="20">
      <t>モンダイ</t>
    </rPh>
    <rPh sb="28" eb="29">
      <t>オオ</t>
    </rPh>
    <rPh sb="37" eb="39">
      <t>コウコ</t>
    </rPh>
    <phoneticPr fontId="1"/>
  </si>
  <si>
    <t>個人事業主の事務所の借主が従業員の名義ですが、借りられますか？</t>
  </si>
  <si>
    <t>融資の可否</t>
  </si>
  <si>
    <t>事業所の賃貸名義</t>
  </si>
  <si>
    <t>共同経営者等、従業員の名義でも貸主とのトラブルが無く、名義が違うことを説明できれば大丈夫です。</t>
  </si>
  <si>
    <t>宅建業の供託金として融資を受けることはできますか？</t>
    <rPh sb="0" eb="2">
      <t>タッケン</t>
    </rPh>
    <rPh sb="2" eb="3">
      <t>ギョウ</t>
    </rPh>
    <rPh sb="4" eb="7">
      <t>キョウタクキン</t>
    </rPh>
    <rPh sb="10" eb="12">
      <t>ユウシ</t>
    </rPh>
    <rPh sb="13" eb="14">
      <t>ウ</t>
    </rPh>
    <phoneticPr fontId="1"/>
  </si>
  <si>
    <t>宅建業</t>
    <rPh sb="0" eb="2">
      <t>タッケン</t>
    </rPh>
    <rPh sb="2" eb="3">
      <t>ギョウ</t>
    </rPh>
    <phoneticPr fontId="1"/>
  </si>
  <si>
    <t>要件としては問題ございませんので、申請可能です。</t>
    <rPh sb="0" eb="2">
      <t>ヨウケン</t>
    </rPh>
    <rPh sb="6" eb="8">
      <t>モンダイ</t>
    </rPh>
    <rPh sb="17" eb="19">
      <t>シンセイ</t>
    </rPh>
    <rPh sb="19" eb="21">
      <t>カノウ</t>
    </rPh>
    <phoneticPr fontId="1"/>
  </si>
  <si>
    <t>公庫から教育ローンを借りていますが、与信枠に影響ありますか？</t>
    <rPh sb="0" eb="2">
      <t>コウコ</t>
    </rPh>
    <rPh sb="4" eb="6">
      <t>キョウイク</t>
    </rPh>
    <rPh sb="10" eb="11">
      <t>カ</t>
    </rPh>
    <rPh sb="18" eb="20">
      <t>ヨシン</t>
    </rPh>
    <rPh sb="20" eb="21">
      <t>ワク</t>
    </rPh>
    <rPh sb="22" eb="24">
      <t>エイキョウ</t>
    </rPh>
    <phoneticPr fontId="1"/>
  </si>
  <si>
    <t>与信枠</t>
    <rPh sb="0" eb="2">
      <t>ヨシン</t>
    </rPh>
    <rPh sb="2" eb="3">
      <t>ワク</t>
    </rPh>
    <phoneticPr fontId="1"/>
  </si>
  <si>
    <t>借入枠</t>
    <rPh sb="0" eb="2">
      <t>カリイレ</t>
    </rPh>
    <rPh sb="2" eb="3">
      <t>ワク</t>
    </rPh>
    <phoneticPr fontId="1"/>
  </si>
  <si>
    <t>影響はありません。</t>
    <rPh sb="0" eb="2">
      <t>エイキョウ</t>
    </rPh>
    <phoneticPr fontId="1"/>
  </si>
  <si>
    <t>公務員の副業ですが、借りられますか？</t>
    <rPh sb="0" eb="3">
      <t>コウムイン</t>
    </rPh>
    <rPh sb="4" eb="6">
      <t>フクギョウ</t>
    </rPh>
    <rPh sb="10" eb="11">
      <t>カ</t>
    </rPh>
    <phoneticPr fontId="1"/>
  </si>
  <si>
    <t>公務員</t>
    <rPh sb="0" eb="3">
      <t>コウムイン</t>
    </rPh>
    <phoneticPr fontId="1"/>
  </si>
  <si>
    <t>上長の承認が書面で得られるか、電話で承認が受けられれば可能です。</t>
    <rPh sb="0" eb="2">
      <t>ジョウチョウ</t>
    </rPh>
    <rPh sb="3" eb="5">
      <t>ショウニン</t>
    </rPh>
    <rPh sb="6" eb="8">
      <t>ショメン</t>
    </rPh>
    <rPh sb="9" eb="10">
      <t>エ</t>
    </rPh>
    <rPh sb="15" eb="17">
      <t>デンワ</t>
    </rPh>
    <rPh sb="18" eb="20">
      <t>ショウニン</t>
    </rPh>
    <rPh sb="21" eb="22">
      <t>ウ</t>
    </rPh>
    <rPh sb="27" eb="29">
      <t>カノウ</t>
    </rPh>
    <phoneticPr fontId="1"/>
  </si>
  <si>
    <t>経営革新計画（経営力向上計画）を受けると融資は受けやすいですか。</t>
    <rPh sb="0" eb="2">
      <t>ケイエイ</t>
    </rPh>
    <rPh sb="2" eb="4">
      <t>カクシン</t>
    </rPh>
    <rPh sb="4" eb="6">
      <t>ケイカク</t>
    </rPh>
    <rPh sb="7" eb="10">
      <t>ケイエイリョク</t>
    </rPh>
    <rPh sb="10" eb="12">
      <t>コウジョウ</t>
    </rPh>
    <rPh sb="12" eb="14">
      <t>ケイカク</t>
    </rPh>
    <rPh sb="16" eb="17">
      <t>ウ</t>
    </rPh>
    <rPh sb="20" eb="22">
      <t>ユウシ</t>
    </rPh>
    <rPh sb="23" eb="24">
      <t>ウ</t>
    </rPh>
    <phoneticPr fontId="1"/>
  </si>
  <si>
    <t>融資は通常よりは受けやすくなるが、それ自体でかならず通るというわけではない。
設備資金の利率が0%前半と安くなる。</t>
    <rPh sb="0" eb="2">
      <t>ユウシ</t>
    </rPh>
    <rPh sb="3" eb="5">
      <t>ツウジョウ</t>
    </rPh>
    <rPh sb="8" eb="9">
      <t>ウ</t>
    </rPh>
    <rPh sb="19" eb="21">
      <t>ジタイ</t>
    </rPh>
    <rPh sb="26" eb="27">
      <t>トオ</t>
    </rPh>
    <rPh sb="39" eb="41">
      <t>セツビ</t>
    </rPh>
    <rPh sb="41" eb="43">
      <t>シキン</t>
    </rPh>
    <rPh sb="44" eb="46">
      <t>リリツ</t>
    </rPh>
    <rPh sb="49" eb="51">
      <t>ゼンハン</t>
    </rPh>
    <rPh sb="52" eb="53">
      <t>ヤス</t>
    </rPh>
    <phoneticPr fontId="1"/>
  </si>
  <si>
    <t>自己資金がないのですが、どうしたらいいですか？</t>
    <rPh sb="0" eb="2">
      <t>ジコ</t>
    </rPh>
    <rPh sb="2" eb="4">
      <t>シキン</t>
    </rPh>
    <phoneticPr fontId="1"/>
  </si>
  <si>
    <t>タンス、親、嫁</t>
    <rPh sb="4" eb="5">
      <t>オヤ</t>
    </rPh>
    <rPh sb="6" eb="7">
      <t>ヨメ</t>
    </rPh>
    <phoneticPr fontId="1"/>
  </si>
  <si>
    <t>親や嫁から借りたことにするほうが、タンス預金から入れたよりは良い。</t>
    <rPh sb="0" eb="1">
      <t>オヤ</t>
    </rPh>
    <rPh sb="2" eb="3">
      <t>ヨメ</t>
    </rPh>
    <rPh sb="5" eb="6">
      <t>カ</t>
    </rPh>
    <rPh sb="20" eb="22">
      <t>ヨキン</t>
    </rPh>
    <rPh sb="24" eb="25">
      <t>イ</t>
    </rPh>
    <rPh sb="30" eb="31">
      <t>ヨ</t>
    </rPh>
    <phoneticPr fontId="1"/>
  </si>
  <si>
    <t>自己資金要件、2期目</t>
    <rPh sb="0" eb="2">
      <t>ジコ</t>
    </rPh>
    <rPh sb="2" eb="4">
      <t>シキン</t>
    </rPh>
    <rPh sb="4" eb="6">
      <t>ヨウケン</t>
    </rPh>
    <rPh sb="8" eb="9">
      <t>キ</t>
    </rPh>
    <rPh sb="9" eb="10">
      <t>メ</t>
    </rPh>
    <phoneticPr fontId="1"/>
  </si>
  <si>
    <t>事業開始前、または事業開始後で税務申告を終えていない場合は、創業時において創業資金総額の10分の1以上の自己資金が必須だが、2期目以降はいらない。</t>
    <rPh sb="57" eb="59">
      <t>ヒッス</t>
    </rPh>
    <rPh sb="63" eb="64">
      <t>キ</t>
    </rPh>
    <rPh sb="64" eb="65">
      <t>メ</t>
    </rPh>
    <rPh sb="65" eb="67">
      <t>イコウ</t>
    </rPh>
    <phoneticPr fontId="1"/>
  </si>
  <si>
    <t>太陽光事業での借り入れは可能ですか？</t>
    <rPh sb="0" eb="3">
      <t>タイヨウコウ</t>
    </rPh>
    <rPh sb="3" eb="5">
      <t>ジギョウ</t>
    </rPh>
    <rPh sb="7" eb="8">
      <t>カ</t>
    </rPh>
    <rPh sb="9" eb="10">
      <t>イ</t>
    </rPh>
    <rPh sb="12" eb="14">
      <t>カノウ</t>
    </rPh>
    <phoneticPr fontId="1"/>
  </si>
  <si>
    <t>太陽光</t>
    <rPh sb="0" eb="3">
      <t>タイヨウコウ</t>
    </rPh>
    <phoneticPr fontId="1"/>
  </si>
  <si>
    <t>完全事業用として行う場合は、融資可能。新規創業の場合は担保が必要（借地または所有地）※2期目以降は担保不要。</t>
    <rPh sb="0" eb="2">
      <t>カンゼン</t>
    </rPh>
    <rPh sb="2" eb="5">
      <t>ジギョウヨウ</t>
    </rPh>
    <rPh sb="8" eb="9">
      <t>オコナ</t>
    </rPh>
    <rPh sb="10" eb="12">
      <t>バアイ</t>
    </rPh>
    <rPh sb="14" eb="16">
      <t>ユウシ</t>
    </rPh>
    <rPh sb="16" eb="18">
      <t>カノウ</t>
    </rPh>
    <rPh sb="19" eb="21">
      <t>シンキ</t>
    </rPh>
    <rPh sb="21" eb="23">
      <t>ソウギョウ</t>
    </rPh>
    <rPh sb="24" eb="26">
      <t>バアイ</t>
    </rPh>
    <rPh sb="27" eb="29">
      <t>タンポ</t>
    </rPh>
    <rPh sb="30" eb="32">
      <t>ヒツヨウ</t>
    </rPh>
    <rPh sb="33" eb="35">
      <t>シャクチ</t>
    </rPh>
    <rPh sb="38" eb="41">
      <t>ショユウチ</t>
    </rPh>
    <rPh sb="44" eb="45">
      <t>キ</t>
    </rPh>
    <rPh sb="45" eb="46">
      <t>メ</t>
    </rPh>
    <rPh sb="46" eb="48">
      <t>イコウ</t>
    </rPh>
    <rPh sb="49" eb="51">
      <t>タンポ</t>
    </rPh>
    <rPh sb="51" eb="53">
      <t>フヨウ</t>
    </rPh>
    <phoneticPr fontId="1"/>
  </si>
  <si>
    <t>制度名</t>
    <rPh sb="0" eb="2">
      <t>セイド</t>
    </rPh>
    <rPh sb="2" eb="3">
      <t>メイ</t>
    </rPh>
    <phoneticPr fontId="1"/>
  </si>
  <si>
    <t>クリーン度</t>
    <rPh sb="4" eb="5">
      <t>ド</t>
    </rPh>
    <phoneticPr fontId="1"/>
  </si>
  <si>
    <t>位置づけ</t>
    <rPh sb="0" eb="2">
      <t>イチ</t>
    </rPh>
    <phoneticPr fontId="1"/>
  </si>
  <si>
    <t>利息</t>
    <rPh sb="0" eb="2">
      <t>リソク</t>
    </rPh>
    <phoneticPr fontId="1"/>
  </si>
  <si>
    <t>利点①</t>
    <rPh sb="0" eb="2">
      <t>リテン</t>
    </rPh>
    <phoneticPr fontId="1"/>
  </si>
  <si>
    <t>利点②</t>
    <rPh sb="0" eb="2">
      <t>リテン</t>
    </rPh>
    <phoneticPr fontId="1"/>
  </si>
  <si>
    <t>利点③</t>
    <rPh sb="0" eb="2">
      <t>リテン</t>
    </rPh>
    <phoneticPr fontId="1"/>
  </si>
  <si>
    <t>必要書類</t>
    <rPh sb="0" eb="2">
      <t>ヒツヨウ</t>
    </rPh>
    <rPh sb="2" eb="4">
      <t>ショルイ</t>
    </rPh>
    <phoneticPr fontId="1"/>
  </si>
  <si>
    <t>公庫案件</t>
    <rPh sb="0" eb="2">
      <t>コウコ</t>
    </rPh>
    <rPh sb="2" eb="4">
      <t>アンケン</t>
    </rPh>
    <phoneticPr fontId="1"/>
  </si>
  <si>
    <t>★★★★★</t>
    <phoneticPr fontId="1"/>
  </si>
  <si>
    <r>
      <rPr>
        <b/>
        <sz val="11"/>
        <color theme="1"/>
        <rFont val="Yu Gothic"/>
        <family val="3"/>
        <charset val="128"/>
        <scheme val="minor"/>
      </rPr>
      <t>基本商品</t>
    </r>
    <r>
      <rPr>
        <sz val="11"/>
        <color theme="1"/>
        <rFont val="Yu Gothic"/>
        <family val="2"/>
        <charset val="128"/>
        <scheme val="minor"/>
      </rPr>
      <t>。通常はこれを推奨する。</t>
    </r>
    <rPh sb="0" eb="2">
      <t>キホン</t>
    </rPh>
    <rPh sb="2" eb="4">
      <t>ショウヒン</t>
    </rPh>
    <rPh sb="5" eb="7">
      <t>ツウジョウ</t>
    </rPh>
    <rPh sb="11" eb="13">
      <t>スイショウ</t>
    </rPh>
    <phoneticPr fontId="1"/>
  </si>
  <si>
    <t>1.75％程度</t>
    <rPh sb="5" eb="7">
      <t>テイド</t>
    </rPh>
    <phoneticPr fontId="1"/>
  </si>
  <si>
    <t>公庫なので融資が早い</t>
    <rPh sb="0" eb="2">
      <t>コウコ</t>
    </rPh>
    <rPh sb="5" eb="7">
      <t>ユウシ</t>
    </rPh>
    <rPh sb="8" eb="9">
      <t>ハヤ</t>
    </rPh>
    <phoneticPr fontId="1"/>
  </si>
  <si>
    <t>利息が通常より0.4%程度低い</t>
    <rPh sb="0" eb="2">
      <t>リソク</t>
    </rPh>
    <rPh sb="3" eb="5">
      <t>ツウジョウ</t>
    </rPh>
    <rPh sb="11" eb="13">
      <t>テイド</t>
    </rPh>
    <rPh sb="13" eb="14">
      <t>ヒク</t>
    </rPh>
    <phoneticPr fontId="1"/>
  </si>
  <si>
    <t>認定支援機関を持っているためKMP独自の融資</t>
    <rPh sb="0" eb="2">
      <t>ニンテイ</t>
    </rPh>
    <rPh sb="2" eb="4">
      <t>シエン</t>
    </rPh>
    <rPh sb="4" eb="6">
      <t>キカン</t>
    </rPh>
    <rPh sb="7" eb="8">
      <t>モ</t>
    </rPh>
    <rPh sb="17" eb="19">
      <t>ドクジ</t>
    </rPh>
    <rPh sb="20" eb="22">
      <t>ユウシ</t>
    </rPh>
    <phoneticPr fontId="1"/>
  </si>
  <si>
    <t>公庫計画書＋3か年計画</t>
    <rPh sb="0" eb="2">
      <t>コウコ</t>
    </rPh>
    <rPh sb="2" eb="5">
      <t>ケイカクショ</t>
    </rPh>
    <rPh sb="8" eb="9">
      <t>ネン</t>
    </rPh>
    <rPh sb="9" eb="11">
      <t>ケイカク</t>
    </rPh>
    <phoneticPr fontId="1"/>
  </si>
  <si>
    <t>新創業融資</t>
    <rPh sb="0" eb="1">
      <t>シン</t>
    </rPh>
    <rPh sb="1" eb="3">
      <t>ソウギョウ</t>
    </rPh>
    <rPh sb="3" eb="5">
      <t>ユウシ</t>
    </rPh>
    <phoneticPr fontId="1"/>
  </si>
  <si>
    <t>★★★★☆</t>
    <phoneticPr fontId="1"/>
  </si>
  <si>
    <r>
      <t>経営力強化資金より利息は高いが</t>
    </r>
    <r>
      <rPr>
        <b/>
        <sz val="11"/>
        <color theme="1"/>
        <rFont val="Yu Gothic"/>
        <family val="3"/>
        <charset val="128"/>
        <scheme val="minor"/>
      </rPr>
      <t>使い道を追われない</t>
    </r>
    <r>
      <rPr>
        <sz val="11"/>
        <color theme="1"/>
        <rFont val="Yu Gothic"/>
        <family val="2"/>
        <charset val="128"/>
        <scheme val="minor"/>
      </rPr>
      <t>ため、使途が曖昧な場合に利用すると良い</t>
    </r>
    <rPh sb="0" eb="3">
      <t>ケイエイリョク</t>
    </rPh>
    <rPh sb="3" eb="5">
      <t>キョウカ</t>
    </rPh>
    <rPh sb="5" eb="7">
      <t>シキン</t>
    </rPh>
    <rPh sb="9" eb="11">
      <t>リソク</t>
    </rPh>
    <rPh sb="12" eb="13">
      <t>タカ</t>
    </rPh>
    <rPh sb="15" eb="16">
      <t>ツカ</t>
    </rPh>
    <rPh sb="17" eb="18">
      <t>ミチ</t>
    </rPh>
    <rPh sb="19" eb="20">
      <t>オ</t>
    </rPh>
    <rPh sb="27" eb="29">
      <t>シト</t>
    </rPh>
    <rPh sb="30" eb="32">
      <t>アイマイ</t>
    </rPh>
    <rPh sb="33" eb="35">
      <t>バアイ</t>
    </rPh>
    <rPh sb="36" eb="38">
      <t>リヨウ</t>
    </rPh>
    <rPh sb="41" eb="42">
      <t>ヨ</t>
    </rPh>
    <phoneticPr fontId="1"/>
  </si>
  <si>
    <t>2.25％程度</t>
    <rPh sb="5" eb="7">
      <t>テイド</t>
    </rPh>
    <phoneticPr fontId="1"/>
  </si>
  <si>
    <t>使途の報告義務がない</t>
    <rPh sb="0" eb="2">
      <t>シト</t>
    </rPh>
    <rPh sb="3" eb="5">
      <t>ホウコク</t>
    </rPh>
    <rPh sb="5" eb="7">
      <t>ギム</t>
    </rPh>
    <phoneticPr fontId="1"/>
  </si>
  <si>
    <t>公庫計画書のみ</t>
    <rPh sb="0" eb="2">
      <t>コウコ</t>
    </rPh>
    <rPh sb="2" eb="5">
      <t>ケイカクショ</t>
    </rPh>
    <phoneticPr fontId="1"/>
  </si>
  <si>
    <t>再挑戦支援資金（再チャレンジ支援融資）</t>
    <phoneticPr fontId="1"/>
  </si>
  <si>
    <t>自己破産、債務整理した人専門の融資制度。
返済可能性（自己資金ある、事業が黒字である）があることが条件</t>
    <rPh sb="0" eb="2">
      <t>ジコ</t>
    </rPh>
    <rPh sb="2" eb="4">
      <t>ハサン</t>
    </rPh>
    <rPh sb="5" eb="7">
      <t>サイム</t>
    </rPh>
    <rPh sb="7" eb="9">
      <t>セイリ</t>
    </rPh>
    <rPh sb="11" eb="12">
      <t>ヒト</t>
    </rPh>
    <rPh sb="12" eb="14">
      <t>センモン</t>
    </rPh>
    <rPh sb="15" eb="17">
      <t>ユウシ</t>
    </rPh>
    <rPh sb="17" eb="19">
      <t>セイド</t>
    </rPh>
    <rPh sb="21" eb="23">
      <t>ヘンサイ</t>
    </rPh>
    <rPh sb="23" eb="26">
      <t>カノウセイ</t>
    </rPh>
    <rPh sb="27" eb="29">
      <t>ジコ</t>
    </rPh>
    <rPh sb="29" eb="31">
      <t>シキン</t>
    </rPh>
    <rPh sb="34" eb="36">
      <t>ジギョウ</t>
    </rPh>
    <rPh sb="37" eb="39">
      <t>クロジ</t>
    </rPh>
    <rPh sb="49" eb="51">
      <t>ジョウケン</t>
    </rPh>
    <phoneticPr fontId="1"/>
  </si>
  <si>
    <t>自己破産OK
債務整理OK</t>
    <rPh sb="0" eb="2">
      <t>ジコ</t>
    </rPh>
    <rPh sb="2" eb="4">
      <t>ハサン</t>
    </rPh>
    <rPh sb="7" eb="9">
      <t>サイム</t>
    </rPh>
    <rPh sb="9" eb="11">
      <t>セイリ</t>
    </rPh>
    <phoneticPr fontId="1"/>
  </si>
  <si>
    <t>挑戦支援資本強化特例制度（資本性ローン）</t>
    <phoneticPr fontId="1"/>
  </si>
  <si>
    <t>期中に元本の返済が不要なので資金繰りが容易
ただし事業に新規性が必要＋業績良好でないと不可。4半期に1度報告が必要</t>
    <rPh sb="0" eb="2">
      <t>キチュウ</t>
    </rPh>
    <rPh sb="3" eb="5">
      <t>ガンポン</t>
    </rPh>
    <rPh sb="6" eb="8">
      <t>ヘンサイ</t>
    </rPh>
    <rPh sb="9" eb="11">
      <t>フヨウ</t>
    </rPh>
    <rPh sb="14" eb="16">
      <t>シキン</t>
    </rPh>
    <rPh sb="16" eb="17">
      <t>グ</t>
    </rPh>
    <rPh sb="19" eb="21">
      <t>ヨウイ</t>
    </rPh>
    <rPh sb="25" eb="27">
      <t>ジギョウ</t>
    </rPh>
    <rPh sb="28" eb="31">
      <t>シンキセイ</t>
    </rPh>
    <rPh sb="32" eb="34">
      <t>ヒツヨウ</t>
    </rPh>
    <rPh sb="35" eb="37">
      <t>ギョウセキ</t>
    </rPh>
    <rPh sb="37" eb="39">
      <t>リョウコウ</t>
    </rPh>
    <rPh sb="43" eb="45">
      <t>フカ</t>
    </rPh>
    <rPh sb="47" eb="49">
      <t>ハンキ</t>
    </rPh>
    <rPh sb="51" eb="52">
      <t>ド</t>
    </rPh>
    <rPh sb="52" eb="54">
      <t>ホウコク</t>
    </rPh>
    <rPh sb="55" eb="57">
      <t>ヒツヨウ</t>
    </rPh>
    <phoneticPr fontId="1"/>
  </si>
  <si>
    <t>0.9～5.5％</t>
    <phoneticPr fontId="1"/>
  </si>
  <si>
    <t>期中の返済がない。</t>
    <rPh sb="0" eb="2">
      <t>キチュウ</t>
    </rPh>
    <rPh sb="3" eb="5">
      <t>ヘンサイ</t>
    </rPh>
    <phoneticPr fontId="1"/>
  </si>
  <si>
    <t>自己資本と見なせるため財務状況が良好</t>
    <rPh sb="0" eb="2">
      <t>ジコ</t>
    </rPh>
    <rPh sb="2" eb="4">
      <t>シホン</t>
    </rPh>
    <rPh sb="5" eb="6">
      <t>ミ</t>
    </rPh>
    <rPh sb="11" eb="13">
      <t>ザイム</t>
    </rPh>
    <rPh sb="13" eb="15">
      <t>ジョウキョウ</t>
    </rPh>
    <rPh sb="16" eb="18">
      <t>リョウコウ</t>
    </rPh>
    <phoneticPr fontId="1"/>
  </si>
  <si>
    <t>民間融資案件</t>
    <rPh sb="0" eb="2">
      <t>ミンカン</t>
    </rPh>
    <rPh sb="2" eb="4">
      <t>ユウシ</t>
    </rPh>
    <rPh sb="4" eb="6">
      <t>アンケン</t>
    </rPh>
    <phoneticPr fontId="1"/>
  </si>
  <si>
    <t>【民間】百十四銀行、西武信用金庫ほか地方銀行、信用金庫</t>
    <rPh sb="1" eb="3">
      <t>ミンカン</t>
    </rPh>
    <rPh sb="4" eb="7">
      <t>１１４</t>
    </rPh>
    <rPh sb="7" eb="9">
      <t>ギンコウ</t>
    </rPh>
    <rPh sb="10" eb="12">
      <t>セイブ</t>
    </rPh>
    <rPh sb="12" eb="14">
      <t>シンヨウ</t>
    </rPh>
    <rPh sb="14" eb="16">
      <t>キンコ</t>
    </rPh>
    <rPh sb="18" eb="20">
      <t>チホウ</t>
    </rPh>
    <rPh sb="20" eb="22">
      <t>ギンコウ</t>
    </rPh>
    <rPh sb="23" eb="25">
      <t>シンヨウ</t>
    </rPh>
    <rPh sb="25" eb="27">
      <t>キンコ</t>
    </rPh>
    <phoneticPr fontId="1"/>
  </si>
  <si>
    <r>
      <t>公庫融資のみだと希望額に届かない場合の</t>
    </r>
    <r>
      <rPr>
        <b/>
        <sz val="11"/>
        <color theme="1"/>
        <rFont val="Yu Gothic"/>
        <family val="3"/>
        <charset val="128"/>
        <scheme val="minor"/>
      </rPr>
      <t>アップセル商品</t>
    </r>
    <r>
      <rPr>
        <sz val="11"/>
        <color theme="1"/>
        <rFont val="Yu Gothic"/>
        <family val="2"/>
        <charset val="128"/>
        <scheme val="minor"/>
      </rPr>
      <t>として使う。保証協会を通すので１か月半は最低かかる。エリアによるので岡本・小山に事前に必ず確認のこと。</t>
    </r>
    <rPh sb="0" eb="2">
      <t>コウコ</t>
    </rPh>
    <rPh sb="2" eb="4">
      <t>ユウシ</t>
    </rPh>
    <rPh sb="8" eb="10">
      <t>キボウ</t>
    </rPh>
    <rPh sb="10" eb="11">
      <t>ガク</t>
    </rPh>
    <rPh sb="12" eb="13">
      <t>トド</t>
    </rPh>
    <rPh sb="16" eb="18">
      <t>バアイ</t>
    </rPh>
    <rPh sb="24" eb="26">
      <t>ショウヒン</t>
    </rPh>
    <rPh sb="29" eb="30">
      <t>ツカ</t>
    </rPh>
    <rPh sb="32" eb="34">
      <t>ホショウ</t>
    </rPh>
    <rPh sb="34" eb="36">
      <t>キョウカイ</t>
    </rPh>
    <rPh sb="37" eb="38">
      <t>トオ</t>
    </rPh>
    <rPh sb="43" eb="44">
      <t>ゲツ</t>
    </rPh>
    <rPh sb="44" eb="45">
      <t>ハン</t>
    </rPh>
    <rPh sb="46" eb="48">
      <t>サイテイ</t>
    </rPh>
    <phoneticPr fontId="1"/>
  </si>
  <si>
    <t>エリアによる</t>
    <phoneticPr fontId="1"/>
  </si>
  <si>
    <t>1.5%～</t>
    <phoneticPr fontId="1"/>
  </si>
  <si>
    <t>公庫よりは利息が安いことが多い</t>
    <rPh sb="0" eb="2">
      <t>コウコ</t>
    </rPh>
    <rPh sb="5" eb="7">
      <t>リソク</t>
    </rPh>
    <rPh sb="8" eb="9">
      <t>ヤス</t>
    </rPh>
    <rPh sb="13" eb="14">
      <t>オオ</t>
    </rPh>
    <phoneticPr fontId="1"/>
  </si>
  <si>
    <t>公庫よりは担当者の変更が少なく密である</t>
    <rPh sb="0" eb="2">
      <t>コウコ</t>
    </rPh>
    <rPh sb="5" eb="8">
      <t>タントウシャ</t>
    </rPh>
    <rPh sb="9" eb="11">
      <t>ヘンコウ</t>
    </rPh>
    <rPh sb="12" eb="13">
      <t>スク</t>
    </rPh>
    <rPh sb="15" eb="16">
      <t>ミツ</t>
    </rPh>
    <phoneticPr fontId="1"/>
  </si>
  <si>
    <t>スルガ銀行（フリーローン）</t>
    <rPh sb="3" eb="5">
      <t>ギンコウ</t>
    </rPh>
    <phoneticPr fontId="1"/>
  </si>
  <si>
    <t>★★★☆☆</t>
    <phoneticPr fontId="1"/>
  </si>
  <si>
    <t>事業用の融資ではなく通常の個人借入。</t>
    <rPh sb="0" eb="2">
      <t>ジギョウ</t>
    </rPh>
    <rPh sb="2" eb="3">
      <t>ヨウ</t>
    </rPh>
    <rPh sb="4" eb="6">
      <t>ユウシ</t>
    </rPh>
    <rPh sb="10" eb="12">
      <t>ツウジョウ</t>
    </rPh>
    <rPh sb="13" eb="15">
      <t>コジン</t>
    </rPh>
    <rPh sb="15" eb="17">
      <t>カリイレ</t>
    </rPh>
    <phoneticPr fontId="1"/>
  </si>
  <si>
    <t>7%程度</t>
    <rPh sb="2" eb="4">
      <t>テイド</t>
    </rPh>
    <phoneticPr fontId="1"/>
  </si>
  <si>
    <t>借入用途が問われない</t>
    <rPh sb="0" eb="2">
      <t>カリイレ</t>
    </rPh>
    <rPh sb="2" eb="4">
      <t>ヨウト</t>
    </rPh>
    <rPh sb="5" eb="6">
      <t>ト</t>
    </rPh>
    <phoneticPr fontId="1"/>
  </si>
  <si>
    <t>その他案件</t>
    <rPh sb="2" eb="3">
      <t>タ</t>
    </rPh>
    <rPh sb="3" eb="5">
      <t>アンケン</t>
    </rPh>
    <phoneticPr fontId="1"/>
  </si>
  <si>
    <t>一括フリーローン案件</t>
    <rPh sb="0" eb="2">
      <t>イッカツ</t>
    </rPh>
    <rPh sb="8" eb="10">
      <t>アンケン</t>
    </rPh>
    <phoneticPr fontId="1"/>
  </si>
  <si>
    <t>★☆☆☆☆</t>
    <phoneticPr fontId="1"/>
  </si>
  <si>
    <t>ノンバンクやカードローンなどがCICに反映される前に一括して申請する方法。手数料が借入希望額の20%となる。岡本・小山に事前に必ず確認のこと。CICが汚れていたら不可</t>
    <rPh sb="19" eb="21">
      <t>ハンエイ</t>
    </rPh>
    <rPh sb="24" eb="25">
      <t>マエ</t>
    </rPh>
    <rPh sb="26" eb="28">
      <t>イッカツ</t>
    </rPh>
    <rPh sb="30" eb="32">
      <t>シンセイ</t>
    </rPh>
    <rPh sb="34" eb="36">
      <t>ホウホウ</t>
    </rPh>
    <rPh sb="37" eb="40">
      <t>テスウリョウ</t>
    </rPh>
    <rPh sb="41" eb="43">
      <t>カリイレ</t>
    </rPh>
    <rPh sb="43" eb="45">
      <t>キボウ</t>
    </rPh>
    <rPh sb="45" eb="46">
      <t>ガク</t>
    </rPh>
    <rPh sb="54" eb="56">
      <t>オカモト</t>
    </rPh>
    <rPh sb="57" eb="59">
      <t>コヤマ</t>
    </rPh>
    <rPh sb="60" eb="62">
      <t>ジゼン</t>
    </rPh>
    <rPh sb="63" eb="64">
      <t>カナラ</t>
    </rPh>
    <rPh sb="65" eb="67">
      <t>カクニン</t>
    </rPh>
    <rPh sb="75" eb="76">
      <t>ヨゴ</t>
    </rPh>
    <phoneticPr fontId="1"/>
  </si>
  <si>
    <t>1000万円を超える借入も可能</t>
    <rPh sb="4" eb="6">
      <t>マンエン</t>
    </rPh>
    <rPh sb="7" eb="8">
      <t>コ</t>
    </rPh>
    <rPh sb="10" eb="12">
      <t>カリイレ</t>
    </rPh>
    <rPh sb="13" eb="15">
      <t>カノウ</t>
    </rPh>
    <phoneticPr fontId="1"/>
  </si>
  <si>
    <t>カードローンアフィリエイト</t>
    <phoneticPr fontId="1"/>
  </si>
  <si>
    <t>現在サイト制作中。近日リリース予定</t>
    <rPh sb="0" eb="2">
      <t>ゲンザイ</t>
    </rPh>
    <rPh sb="5" eb="8">
      <t>セイサクチュウ</t>
    </rPh>
    <rPh sb="9" eb="11">
      <t>キンジツ</t>
    </rPh>
    <rPh sb="15" eb="17">
      <t>ヨテイ</t>
    </rPh>
    <phoneticPr fontId="1"/>
  </si>
  <si>
    <t>ファクタリング</t>
    <phoneticPr fontId="1"/>
  </si>
  <si>
    <t>★★☆☆☆</t>
    <phoneticPr fontId="1"/>
  </si>
  <si>
    <t>平成29年2月更新</t>
    <rPh sb="0" eb="2">
      <t>ヘイセイ</t>
    </rPh>
    <rPh sb="4" eb="5">
      <t>ネン</t>
    </rPh>
    <rPh sb="6" eb="7">
      <t>ガツ</t>
    </rPh>
    <rPh sb="7" eb="9">
      <t>コウシン</t>
    </rPh>
    <phoneticPr fontId="1"/>
  </si>
  <si>
    <t>名前</t>
    <rPh sb="0" eb="2">
      <t>ナマエ</t>
    </rPh>
    <phoneticPr fontId="1"/>
  </si>
  <si>
    <t>役割</t>
    <rPh sb="0" eb="2">
      <t>ヤクワリ</t>
    </rPh>
    <phoneticPr fontId="1"/>
  </si>
  <si>
    <r>
      <t xml:space="preserve">月曜日
</t>
    </r>
    <r>
      <rPr>
        <sz val="11"/>
        <color rgb="FFFF0000"/>
        <rFont val="Yu Gothic"/>
        <family val="3"/>
        <charset val="128"/>
        <scheme val="minor"/>
      </rPr>
      <t>12時定例</t>
    </r>
    <rPh sb="0" eb="3">
      <t>ゲツヨウビ</t>
    </rPh>
    <rPh sb="6" eb="7">
      <t>ジ</t>
    </rPh>
    <rPh sb="7" eb="9">
      <t>テイレイ</t>
    </rPh>
    <phoneticPr fontId="1"/>
  </si>
  <si>
    <t>火曜日</t>
  </si>
  <si>
    <t>水曜日</t>
  </si>
  <si>
    <t>木曜日</t>
  </si>
  <si>
    <t>金曜日</t>
  </si>
  <si>
    <t>土曜日</t>
  </si>
  <si>
    <t>日曜日</t>
  </si>
  <si>
    <t>小山・岡本</t>
    <rPh sb="0" eb="2">
      <t>コヤマ</t>
    </rPh>
    <rPh sb="3" eb="5">
      <t>オカモト</t>
    </rPh>
    <phoneticPr fontId="1"/>
  </si>
  <si>
    <t>責任者</t>
    <rPh sb="0" eb="3">
      <t>セキニンシャ</t>
    </rPh>
    <phoneticPr fontId="1"/>
  </si>
  <si>
    <t>〇</t>
    <phoneticPr fontId="1"/>
  </si>
  <si>
    <t>何かあればどちらかに確認してください</t>
    <rPh sb="0" eb="1">
      <t>ナニ</t>
    </rPh>
    <rPh sb="10" eb="12">
      <t>カクニン</t>
    </rPh>
    <phoneticPr fontId="1"/>
  </si>
  <si>
    <t>実務担当</t>
    <rPh sb="0" eb="2">
      <t>ジツム</t>
    </rPh>
    <rPh sb="2" eb="4">
      <t>タントウ</t>
    </rPh>
    <phoneticPr fontId="1"/>
  </si>
  <si>
    <t>隔週交代</t>
    <rPh sb="0" eb="2">
      <t>カクシュウ</t>
    </rPh>
    <rPh sb="2" eb="4">
      <t>コウタイ</t>
    </rPh>
    <phoneticPr fontId="1"/>
  </si>
  <si>
    <t>原</t>
    <rPh sb="0" eb="1">
      <t>ハラ</t>
    </rPh>
    <phoneticPr fontId="1"/>
  </si>
  <si>
    <t>石橋</t>
    <rPh sb="0" eb="2">
      <t>イシバシ</t>
    </rPh>
    <phoneticPr fontId="1"/>
  </si>
  <si>
    <t>塩野・原が不可の場合に依頼</t>
    <rPh sb="0" eb="2">
      <t>シオノ</t>
    </rPh>
    <rPh sb="3" eb="4">
      <t>ハラ</t>
    </rPh>
    <rPh sb="5" eb="7">
      <t>フカ</t>
    </rPh>
    <rPh sb="8" eb="10">
      <t>バアイ</t>
    </rPh>
    <rPh sb="11" eb="13">
      <t>イライ</t>
    </rPh>
    <phoneticPr fontId="1"/>
  </si>
  <si>
    <t>【ユウシサポの一般フロー】</t>
    <rPh sb="7" eb="9">
      <t>イッパン</t>
    </rPh>
    <phoneticPr fontId="1"/>
  </si>
  <si>
    <t>①電話か申込フォームがくる。</t>
  </si>
  <si>
    <t>（電話その１）電話は井島さん→担当者に回す。基本的には事務所内での受電とし、やむを得ない場合は例外的に外部での対応も可能とする。</t>
    <rPh sb="15" eb="18">
      <t>タントウシャ</t>
    </rPh>
    <rPh sb="19" eb="20">
      <t>マワ</t>
    </rPh>
    <rPh sb="22" eb="25">
      <t>キホンテキ</t>
    </rPh>
    <rPh sb="27" eb="29">
      <t>ジム</t>
    </rPh>
    <rPh sb="29" eb="30">
      <t>ショ</t>
    </rPh>
    <rPh sb="30" eb="31">
      <t>ナイ</t>
    </rPh>
    <rPh sb="33" eb="35">
      <t>ジュデン</t>
    </rPh>
    <rPh sb="41" eb="42">
      <t>エ</t>
    </rPh>
    <rPh sb="44" eb="46">
      <t>バアイ</t>
    </rPh>
    <rPh sb="47" eb="50">
      <t>レイガイテキ</t>
    </rPh>
    <phoneticPr fontId="1"/>
  </si>
  <si>
    <t>（電話その２）担当者からＣＬ掛けて、申込フォームを送ってもらえるように伝える。ここで６項目のヒアリング、事業の内容を確認、最後にこちらの手数料などをつたえる。</t>
    <rPh sb="7" eb="10">
      <t>タントウシャ</t>
    </rPh>
    <phoneticPr fontId="1"/>
  </si>
  <si>
    <t>（申込フォーム）④問い合わせがあればすぐ担当者から折り返し電話する。留守の場合は日程調整をして、一度お電話したい旨を伝える。</t>
    <rPh sb="9" eb="10">
      <t>ト</t>
    </rPh>
    <rPh sb="11" eb="12">
      <t>ア</t>
    </rPh>
    <rPh sb="20" eb="23">
      <t>タントウシャ</t>
    </rPh>
    <rPh sb="25" eb="26">
      <t>オ</t>
    </rPh>
    <rPh sb="27" eb="28">
      <t>カエ</t>
    </rPh>
    <rPh sb="29" eb="31">
      <t>デンワ</t>
    </rPh>
    <rPh sb="34" eb="36">
      <t>ルス</t>
    </rPh>
    <rPh sb="37" eb="39">
      <t>バアイ</t>
    </rPh>
    <phoneticPr fontId="1"/>
  </si>
  <si>
    <t>②（担当者）メール１→２の順番でメールを送る（文面は参照）。</t>
    <rPh sb="13" eb="15">
      <t>ジュンバン</t>
    </rPh>
    <phoneticPr fontId="1"/>
  </si>
  <si>
    <t>③（担当者）メール２ののちに返ってきた事業計画書等をレビューし、電話対応する。</t>
    <phoneticPr fontId="1"/>
  </si>
  <si>
    <t>④（担当者→井島さん）データを渡し、押印箇所には付箋を貼って印刷し、発送する。紹介状もつけておく。</t>
  </si>
  <si>
    <t>⑤（担当者）公庫に顧客を紹介する旨を電話し、結果について教えてもらえるように念のため電話しておく。</t>
    <rPh sb="9" eb="11">
      <t>コキャク</t>
    </rPh>
    <rPh sb="12" eb="14">
      <t>ショウカイ</t>
    </rPh>
    <rPh sb="16" eb="17">
      <t>ムネ</t>
    </rPh>
    <phoneticPr fontId="1"/>
  </si>
  <si>
    <t>⑥（井島さん）着金の連絡が公庫から来たら請求書を発行する。</t>
  </si>
  <si>
    <t>【追いフロー】</t>
    <rPh sb="1" eb="2">
      <t>オ</t>
    </rPh>
    <phoneticPr fontId="1"/>
  </si>
  <si>
    <t>ⅰ．申し込みフォーム後に留守→井島さんの日程調整後に連絡が来ないケース</t>
    <rPh sb="2" eb="3">
      <t>モウ</t>
    </rPh>
    <rPh sb="4" eb="5">
      <t>コ</t>
    </rPh>
    <rPh sb="10" eb="11">
      <t>アト</t>
    </rPh>
    <rPh sb="12" eb="14">
      <t>ルス</t>
    </rPh>
    <rPh sb="15" eb="17">
      <t>イジマ</t>
    </rPh>
    <rPh sb="20" eb="22">
      <t>ニッテイ</t>
    </rPh>
    <rPh sb="22" eb="24">
      <t>チョウセイ</t>
    </rPh>
    <rPh sb="24" eb="25">
      <t>アト</t>
    </rPh>
    <rPh sb="26" eb="28">
      <t>レンラク</t>
    </rPh>
    <rPh sb="29" eb="30">
      <t>コ</t>
    </rPh>
    <phoneticPr fontId="1"/>
  </si>
  <si>
    <t>①メール５を送付→②翌日返信がなければ電話→③3営業日後メール６を添付→④翌日返信がなければ電話→⑤リリース</t>
    <rPh sb="6" eb="8">
      <t>ソウフ</t>
    </rPh>
    <rPh sb="10" eb="12">
      <t>ヨクジツ</t>
    </rPh>
    <rPh sb="12" eb="14">
      <t>ヘンシン</t>
    </rPh>
    <rPh sb="19" eb="21">
      <t>デンワ</t>
    </rPh>
    <rPh sb="24" eb="27">
      <t>エイギョウビ</t>
    </rPh>
    <rPh sb="27" eb="28">
      <t>ゴ</t>
    </rPh>
    <rPh sb="33" eb="35">
      <t>テンプ</t>
    </rPh>
    <rPh sb="37" eb="39">
      <t>ヨクジツ</t>
    </rPh>
    <rPh sb="39" eb="41">
      <t>ヘンシン</t>
    </rPh>
    <rPh sb="46" eb="48">
      <t>デンワ</t>
    </rPh>
    <phoneticPr fontId="1"/>
  </si>
  <si>
    <t>ⅱ．電話で成約後に３９メールを送ったが、返信がないケース</t>
    <rPh sb="2" eb="4">
      <t>デンワ</t>
    </rPh>
    <rPh sb="5" eb="7">
      <t>セイヤク</t>
    </rPh>
    <rPh sb="7" eb="8">
      <t>ゴ</t>
    </rPh>
    <rPh sb="15" eb="16">
      <t>オク</t>
    </rPh>
    <rPh sb="20" eb="22">
      <t>ヘンシン</t>
    </rPh>
    <phoneticPr fontId="1"/>
  </si>
  <si>
    <t>①メール７を送付→②翌日返信がなければ電話→③3営業日後メール８を添付→④翌日返信がなければ電話→⑤リリース</t>
    <rPh sb="6" eb="8">
      <t>ソウフ</t>
    </rPh>
    <phoneticPr fontId="1"/>
  </si>
  <si>
    <t>メール１（初回３９メール）----------------------------------------→</t>
  </si>
  <si>
    <t>メール７（追いメールⅱ）----------------------------------------→</t>
    <rPh sb="5" eb="6">
      <t>オ</t>
    </rPh>
    <phoneticPr fontId="1"/>
  </si>
  <si>
    <t>●●　様</t>
  </si>
  <si>
    <t>お世話になっております。</t>
  </si>
  <si>
    <t>税理士法人 小山・ミカタパートナーズ 代表社員の岡本です。</t>
  </si>
  <si>
    <t>弊社の資金調達サービス「ユウシサポ」にお問い合わせ頂き、誠に有り難う御座います。</t>
  </si>
  <si>
    <t>弊社の資金調達サービス「ユウシサポ」にお申込み頂き、誠に有り難う御座います。</t>
    <rPh sb="20" eb="22">
      <t>モウシコ</t>
    </rPh>
    <phoneticPr fontId="1"/>
  </si>
  <si>
    <t>今後ともどうぞ末永くお付き合いのほど宜しくお願い申し上げます。</t>
  </si>
  <si>
    <t>以下に条件を記載しましたので、文章を全て確認後、本メールに</t>
  </si>
  <si>
    <t>さて、●●日に契約書の雛形等をお送りさせて頂きましたが、ご確認頂けましたでしょうか？</t>
    <rPh sb="5" eb="6">
      <t>ニチ</t>
    </rPh>
    <rPh sb="7" eb="10">
      <t>ケイヤクショ</t>
    </rPh>
    <rPh sb="11" eb="13">
      <t>ヒナガタ</t>
    </rPh>
    <rPh sb="13" eb="14">
      <t>トウ</t>
    </rPh>
    <rPh sb="16" eb="17">
      <t>オク</t>
    </rPh>
    <rPh sb="21" eb="22">
      <t>イタダ</t>
    </rPh>
    <rPh sb="29" eb="31">
      <t>カクニン</t>
    </rPh>
    <rPh sb="31" eb="32">
      <t>イタダ</t>
    </rPh>
    <phoneticPr fontId="1"/>
  </si>
  <si>
    <t>【以下をコピーして返信】して頂けますでしょうか。</t>
  </si>
  <si>
    <t>内容について不明点が御座いましたら何なりと受け付けておりますので、</t>
    <rPh sb="0" eb="2">
      <t>ナイヨウ</t>
    </rPh>
    <phoneticPr fontId="1"/>
  </si>
  <si>
    <t>質問がありましたら、この段階で返信する形でご連絡ください。</t>
  </si>
  <si>
    <t>本メールにご返信頂くかお電話（03-5418-9650）までお気軽に</t>
  </si>
  <si>
    <t>ご連絡くださいますよう、お願いいたします。</t>
  </si>
  <si>
    <t>------------ここから--------------</t>
  </si>
  <si>
    <t>税理士法人小山・ミカタパートナーズ　</t>
  </si>
  <si>
    <t>引き続き、宜しくお願い申し上げます。</t>
  </si>
  <si>
    <t>ユウシサポ事業部　御中</t>
  </si>
  <si>
    <t>（１）融資可否チェックリストに該当がないことを確認しました。</t>
  </si>
  <si>
    <t>（２）添付された業務委託契約書の内容に問題が無い事を確認しました。</t>
  </si>
  <si>
    <t>メール８（追いメールⅱ）----------------------------------------→</t>
    <rPh sb="5" eb="6">
      <t>オ</t>
    </rPh>
    <phoneticPr fontId="1"/>
  </si>
  <si>
    <t>（３）事業計画書作成代金として54,000円の振込を完了しました。</t>
  </si>
  <si>
    <t>------------ここまで--------------</t>
  </si>
  <si>
    <t>（１）について</t>
  </si>
  <si>
    <t>日本政策金融公庫をはじめとした金融機関による資金調達を利用するにあたり、</t>
  </si>
  <si>
    <t>たびたびのご連絡を失礼致します。◆◆日に融資の件でメールさせて頂きましたが、ご確認頂けておりますでしょうか。</t>
    <rPh sb="6" eb="8">
      <t>レンラク</t>
    </rPh>
    <rPh sb="9" eb="11">
      <t>シツレイ</t>
    </rPh>
    <rPh sb="11" eb="12">
      <t>イタ</t>
    </rPh>
    <phoneticPr fontId="1"/>
  </si>
  <si>
    <t>必要最低限の条件がございますので、少し長いですが以下に記載致します。</t>
  </si>
  <si>
    <t>下記の５項目をしっかりとお読みになり、すべてクリアした方が</t>
  </si>
  <si>
    <t>申し込みの対象となりますので予めご了承ください。</t>
  </si>
  <si>
    <t>もし融資が不要になった場合においても、お手数ですがご一報頂けますと幸いです。</t>
    <rPh sb="2" eb="4">
      <t>ユウシ</t>
    </rPh>
    <rPh sb="5" eb="7">
      <t>フヨウ</t>
    </rPh>
    <rPh sb="11" eb="13">
      <t>バアイ</t>
    </rPh>
    <rPh sb="20" eb="22">
      <t>テスウ</t>
    </rPh>
    <rPh sb="26" eb="28">
      <t>イッポウ</t>
    </rPh>
    <rPh sb="28" eb="29">
      <t>イタダ</t>
    </rPh>
    <rPh sb="33" eb="34">
      <t>サイワ</t>
    </rPh>
    <phoneticPr fontId="1"/>
  </si>
  <si>
    <t>【融資可否チェックリスト】</t>
  </si>
  <si>
    <t>①税金関係の無申告・不納付がないこと（法人税・所得税・事業税・住民税等）</t>
  </si>
  <si>
    <t>②過去に日本政策金融公庫を利用して返済不能に陥っていないこと</t>
  </si>
  <si>
    <t>③反社会的な人員でないこと。また資金調達の目的が反社会的な使途に利用する目的でないこと</t>
  </si>
  <si>
    <t>④自己資金が目標資金調達額の１０分の１は用意されていること</t>
    <phoneticPr fontId="1"/>
  </si>
  <si>
    <t>（例えば1,000万円調達したい場合には100万は目安として手元資金(資本金や貯金)として準備されていること）</t>
  </si>
  <si>
    <t>⑤CIC(個人信用情報開示報告書)をはじめとした個人信用情報に「異動」などの支払遅延等を示す記載がないこと</t>
  </si>
  <si>
    <t>※特に④がよくあるお申し込みできない方の特徴になっておりますので今一度ご確認の上、お申し込みくださいませ。</t>
  </si>
  <si>
    <t>（２）について</t>
  </si>
  <si>
    <t>弊社とお客様との契約書雛形を添付にてお送りします。</t>
  </si>
  <si>
    <t>正式なものについては後ほど郵送にてお送りしますので、</t>
  </si>
  <si>
    <t>内容の確認をお願い致します。</t>
  </si>
  <si>
    <t>（３）について</t>
  </si>
  <si>
    <t>事業計画書作成代金として、54,000円を頂戴しております。</t>
  </si>
  <si>
    <t>お振込頂き次第の着手となりますので、添付のご請求書を確認のうえ、</t>
  </si>
  <si>
    <t>お手続の程宜しくお願い申し上げます。</t>
  </si>
  <si>
    <t>上記（１）（２）（３）を確認して頂いた後、</t>
  </si>
  <si>
    <t>正式に資金調達支援を進めてまいりたいと存じます。</t>
  </si>
  <si>
    <t>ご質問がありましたら、お気軽にご連絡ください。</t>
  </si>
  <si>
    <t>どうぞ宜しくお願い申し上げます。</t>
  </si>
  <si>
    <t>メール２（事業計画書等の送付メール）----------------------------------------→</t>
  </si>
  <si>
    <t>〇〇　様</t>
  </si>
  <si>
    <t>返信頂きまして有難うございます。</t>
  </si>
  <si>
    <t>さっそく事業計画書の作成に取り掛からせて頂きたいと存じます。</t>
  </si>
  <si>
    <t>下記をお読み頂き、以下を【コピーして返信】して頂けますでしょうか。</t>
  </si>
  <si>
    <t>ご不明点がありましたら、このメールに返信する形でご連絡ください。</t>
  </si>
  <si>
    <t>（１）電話面談の日時は、①/②/③ を希望します（いずれかを選択下さい）</t>
  </si>
  <si>
    <t>①12月 5日（金） 15時～16時</t>
  </si>
  <si>
    <t>②12月13日（月） 13時～14時</t>
  </si>
  <si>
    <t>③12月17日（水） 16時～17時　</t>
  </si>
  <si>
    <t>（２）電話面談の前日までに【記載済の事業計画書等】</t>
  </si>
  <si>
    <t>及び【確定申告書等】を送付する事につき同意します。</t>
  </si>
  <si>
    <t>・創業計画書（2期目以降は事業概要書）</t>
  </si>
  <si>
    <t>・事業計画書（中小企業経営力強化資金用）</t>
  </si>
  <si>
    <t>・過去２期分の確定申告書、直近までの試算表</t>
  </si>
  <si>
    <t>上記について面談日の前日までに返信頂けるようお願い致します。</t>
  </si>
  <si>
    <t>（黄色塗りつぶし：必須、赤色塗りつぶし：分かる所まで）</t>
  </si>
  <si>
    <t>ご返信後、お電話を通じて資料をブラッシュアップしていきたいと存じます。</t>
  </si>
  <si>
    <t>ご不明点に関してはお気軽にお電話ください。</t>
  </si>
  <si>
    <t>最後に、今後の融資の流れについてご説明致します。</t>
  </si>
  <si>
    <t>【今後の融資着金までの流れ】</t>
  </si>
  <si>
    <t>（済）①【融資可否チェックリスト】がクリアできていることを確認して頂く。</t>
  </si>
  <si>
    <t>②添付した事業計画書等（Excel）について記載例に従って記載する。</t>
  </si>
  <si>
    <t>③②についてメール返信の形で添付して頂き、その後弊社と電話でレビュー・修正等を行う。</t>
  </si>
  <si>
    <t>④印刷してお客様へ発送後、押印して公庫へ発送。</t>
  </si>
  <si>
    <t>⑤日本政策金融公庫担当者と面談して頂く。</t>
  </si>
  <si>
    <t>⑥日本政策金融公庫担当者による事業所の往査を受ける。</t>
  </si>
  <si>
    <t>⑦融資可否結果の受領。</t>
  </si>
  <si>
    <t>⑧合格だった場合、着金。税理士法人 小山・ミカタパートナーズへ成功報酬（融資額の5%＋税）の振込。</t>
  </si>
  <si>
    <t>※②～⑧後着金までの期間は、１ヶ月～２ヶ月が目安となっております。</t>
  </si>
  <si>
    <t>以上、何卒宜しくお願い申し上げます。</t>
  </si>
  <si>
    <t>メール３（電話後、修正計画書の送付メール）----------------------------------------→</t>
  </si>
  <si>
    <t>先ほどはお電話をありがとうございました。</t>
  </si>
  <si>
    <t>計画書等について修正致しました。</t>
  </si>
  <si>
    <t>修正箇所については赤字で記載しておりますので、内容を確認して頂けますよう</t>
  </si>
  <si>
    <t>宜しくお願い致します。</t>
  </si>
  <si>
    <t>差支えなければ次のステップに進みますので、応答頂けますでしょうか？</t>
  </si>
  <si>
    <t>ご確認のうえ修正点があれば、以下の連絡先まで宜しくお願い致します。</t>
  </si>
  <si>
    <t>岡本→080-4376-0475</t>
  </si>
  <si>
    <t>メール４（書類郵送メール）----------------------------------------→</t>
  </si>
  <si>
    <t>○○様</t>
  </si>
  <si>
    <t>昨日、事業計画書等を郵送にて発送致しました。</t>
  </si>
  <si>
    <t>書面に従って書類の作成を完了後、書類に記載された政策金融公庫の最寄支店への</t>
  </si>
  <si>
    <t>郵送手続きを進めて頂ければと存じます。</t>
  </si>
  <si>
    <t>不明点が御座いましたらご連絡ください。</t>
  </si>
  <si>
    <t>岡本</t>
  </si>
  <si>
    <t>メール５（追いメール１回目）----------------------------------------→</t>
  </si>
  <si>
    <t>税理士法人小山・ミカタパートナーズの岡本です。</t>
  </si>
  <si>
    <t>◆◆日に融資の件でメールさせて頂きましたが、ご確認頂けておりますでしょうか。</t>
    <phoneticPr fontId="1"/>
  </si>
  <si>
    <t>融資にあたり不明点が御座いましたら何なりと受け付けておりますので、</t>
  </si>
  <si>
    <t>メール６（追いメール２回目）----------------------------------------→</t>
    <phoneticPr fontId="1"/>
  </si>
  <si>
    <t>融資が可能かどうか迷われている場合には、本メールにご相談内容を返信頂くか、</t>
    <rPh sb="0" eb="2">
      <t>ユウシ</t>
    </rPh>
    <rPh sb="3" eb="5">
      <t>カノウ</t>
    </rPh>
    <rPh sb="9" eb="10">
      <t>マヨ</t>
    </rPh>
    <rPh sb="15" eb="17">
      <t>バアイ</t>
    </rPh>
    <rPh sb="26" eb="28">
      <t>ソウダン</t>
    </rPh>
    <rPh sb="28" eb="30">
      <t>ナイヨウ</t>
    </rPh>
    <phoneticPr fontId="1"/>
  </si>
  <si>
    <t>お電話（03-5418-9650）までお気軽にご連絡くださいますよう、お願いいたします。</t>
    <phoneticPr fontId="1"/>
  </si>
  <si>
    <t>支払通知書</t>
    <rPh sb="0" eb="2">
      <t>シハライ</t>
    </rPh>
    <rPh sb="2" eb="5">
      <t>ツウチショ</t>
    </rPh>
    <phoneticPr fontId="1"/>
  </si>
  <si>
    <t>発行日：2017/5/8</t>
    <rPh sb="0" eb="2">
      <t>ハッコウ</t>
    </rPh>
    <rPh sb="2" eb="3">
      <t>ビ</t>
    </rPh>
    <phoneticPr fontId="1"/>
  </si>
  <si>
    <t>対象：2017年12月～3月申込分</t>
    <rPh sb="0" eb="2">
      <t>タイショウ</t>
    </rPh>
    <rPh sb="7" eb="8">
      <t>ネン</t>
    </rPh>
    <rPh sb="10" eb="11">
      <t>ガツ</t>
    </rPh>
    <rPh sb="13" eb="14">
      <t>ガツ</t>
    </rPh>
    <rPh sb="14" eb="15">
      <t>モウ</t>
    </rPh>
    <rPh sb="15" eb="16">
      <t>コ</t>
    </rPh>
    <rPh sb="16" eb="17">
      <t>ブン</t>
    </rPh>
    <phoneticPr fontId="1"/>
  </si>
  <si>
    <t>単位：円</t>
    <rPh sb="0" eb="2">
      <t>タンイ</t>
    </rPh>
    <rPh sb="3" eb="4">
      <t>エン</t>
    </rPh>
    <phoneticPr fontId="1"/>
  </si>
  <si>
    <t>融資成功額</t>
    <rPh sb="0" eb="2">
      <t>ユウシ</t>
    </rPh>
    <rPh sb="2" eb="4">
      <t>セイコウ</t>
    </rPh>
    <rPh sb="4" eb="5">
      <t>ガク</t>
    </rPh>
    <phoneticPr fontId="1"/>
  </si>
  <si>
    <t>ダイア様
成果報酬（税込）
成功額×2.5％＋税</t>
    <rPh sb="3" eb="4">
      <t>サマ</t>
    </rPh>
    <rPh sb="5" eb="7">
      <t>セイカ</t>
    </rPh>
    <rPh sb="7" eb="9">
      <t>ホウシュウ</t>
    </rPh>
    <rPh sb="10" eb="12">
      <t>ゼイコミ</t>
    </rPh>
    <rPh sb="14" eb="16">
      <t>セイコウ</t>
    </rPh>
    <rPh sb="16" eb="17">
      <t>ガク</t>
    </rPh>
    <rPh sb="23" eb="24">
      <t>ゼイ</t>
    </rPh>
    <phoneticPr fontId="1"/>
  </si>
  <si>
    <t>合計支払額</t>
    <rPh sb="0" eb="2">
      <t>ゴウケイ</t>
    </rPh>
    <rPh sb="2" eb="4">
      <t>シハライ</t>
    </rPh>
    <rPh sb="4" eb="5">
      <t>ガク</t>
    </rPh>
    <phoneticPr fontId="1"/>
  </si>
  <si>
    <t>支払先</t>
    <rPh sb="0" eb="2">
      <t>シハライ</t>
    </rPh>
    <rPh sb="2" eb="3">
      <t>サキ</t>
    </rPh>
    <phoneticPr fontId="1"/>
  </si>
  <si>
    <t>三菱東京UFJ銀行　銀座支店　普通</t>
    <rPh sb="0" eb="2">
      <t>ミツビシ</t>
    </rPh>
    <rPh sb="2" eb="4">
      <t>トウキョウ</t>
    </rPh>
    <rPh sb="7" eb="9">
      <t>ギンコウ</t>
    </rPh>
    <rPh sb="10" eb="12">
      <t>ギンザ</t>
    </rPh>
    <rPh sb="12" eb="14">
      <t>シテン</t>
    </rPh>
    <rPh sb="15" eb="17">
      <t>フツウ</t>
    </rPh>
    <phoneticPr fontId="1"/>
  </si>
  <si>
    <t>口座番号　：　0232706</t>
    <rPh sb="0" eb="1">
      <t>コウザ</t>
    </rPh>
    <rPh sb="1" eb="3">
      <t>バンゴウ</t>
    </rPh>
    <phoneticPr fontId="1"/>
  </si>
  <si>
    <t>DIA株式会社　代表取締役　西川　高弘</t>
    <rPh sb="3" eb="7">
      <t>カ</t>
    </rPh>
    <rPh sb="8" eb="10">
      <t>ダイヒョウ</t>
    </rPh>
    <rPh sb="10" eb="13">
      <t>トリシマリヤク</t>
    </rPh>
    <rPh sb="14" eb="16">
      <t>ニシカワ</t>
    </rPh>
    <rPh sb="17" eb="18">
      <t>コウ</t>
    </rPh>
    <rPh sb="18" eb="19">
      <t>ヒロシ</t>
    </rPh>
    <phoneticPr fontId="1"/>
  </si>
  <si>
    <t>ある程度進める際にはこちらのマスタに記載する。</t>
    <rPh sb="2" eb="4">
      <t>テイド</t>
    </rPh>
    <rPh sb="4" eb="5">
      <t>スス</t>
    </rPh>
    <rPh sb="7" eb="8">
      <t>サイ</t>
    </rPh>
    <rPh sb="18" eb="20">
      <t>キサイ</t>
    </rPh>
    <phoneticPr fontId="1"/>
  </si>
  <si>
    <t>（単位：万円）</t>
    <rPh sb="1" eb="3">
      <t>タンイ</t>
    </rPh>
    <rPh sb="4" eb="6">
      <t>マンエン</t>
    </rPh>
    <phoneticPr fontId="1"/>
  </si>
  <si>
    <t>記入日</t>
    <rPh sb="0" eb="2">
      <t>キニュウ</t>
    </rPh>
    <rPh sb="2" eb="3">
      <t>ビ</t>
    </rPh>
    <phoneticPr fontId="1"/>
  </si>
  <si>
    <t>融資先</t>
    <rPh sb="0" eb="2">
      <t>ユウシ</t>
    </rPh>
    <rPh sb="2" eb="3">
      <t>サキ</t>
    </rPh>
    <phoneticPr fontId="1"/>
  </si>
  <si>
    <t>契約日</t>
    <rPh sb="0" eb="3">
      <t>ケイヤクビ</t>
    </rPh>
    <phoneticPr fontId="1"/>
  </si>
  <si>
    <t>獲得者</t>
    <rPh sb="0" eb="2">
      <t>カクトクシャ</t>
    </rPh>
    <rPh sb="2" eb="3">
      <t>モノ</t>
    </rPh>
    <phoneticPr fontId="1"/>
  </si>
  <si>
    <t>実務担当者</t>
    <rPh sb="0" eb="5">
      <t>ジツムタントウシャ</t>
    </rPh>
    <phoneticPr fontId="1"/>
  </si>
  <si>
    <t>希望金額</t>
    <rPh sb="0" eb="2">
      <t>キボウ</t>
    </rPh>
    <rPh sb="2" eb="4">
      <t>キンガク</t>
    </rPh>
    <phoneticPr fontId="1"/>
  </si>
  <si>
    <t>着手入金</t>
    <phoneticPr fontId="1"/>
  </si>
  <si>
    <t>初回送付</t>
    <rPh sb="0" eb="2">
      <t>ショカイ</t>
    </rPh>
    <rPh sb="2" eb="4">
      <t>ソウフ</t>
    </rPh>
    <phoneticPr fontId="1"/>
  </si>
  <si>
    <t>契約書回収</t>
    <rPh sb="0" eb="3">
      <t>ケイヤクショ</t>
    </rPh>
    <rPh sb="3" eb="5">
      <t>カイシュウ</t>
    </rPh>
    <phoneticPr fontId="1"/>
  </si>
  <si>
    <t>面談</t>
    <rPh sb="0" eb="2">
      <t>メンダン</t>
    </rPh>
    <phoneticPr fontId="1"/>
  </si>
  <si>
    <t>完了報告</t>
    <rPh sb="0" eb="2">
      <t>カンリョウ</t>
    </rPh>
    <rPh sb="2" eb="4">
      <t>ホウコク</t>
    </rPh>
    <phoneticPr fontId="1"/>
  </si>
  <si>
    <t>回収</t>
    <rPh sb="0" eb="2">
      <t>カイシュウ</t>
    </rPh>
    <phoneticPr fontId="1"/>
  </si>
  <si>
    <t>ライター報酬</t>
    <rPh sb="4" eb="6">
      <t>ホウシュウ</t>
    </rPh>
    <phoneticPr fontId="1"/>
  </si>
  <si>
    <t>着地金額</t>
    <rPh sb="0" eb="2">
      <t>チャクチ</t>
    </rPh>
    <rPh sb="2" eb="4">
      <t>キンガク</t>
    </rPh>
    <phoneticPr fontId="1"/>
  </si>
  <si>
    <t>進捗コメント</t>
    <rPh sb="0" eb="2">
      <t>シンチョク</t>
    </rPh>
    <phoneticPr fontId="1"/>
  </si>
  <si>
    <t>金融機関①</t>
    <rPh sb="0" eb="2">
      <t>キンユウ</t>
    </rPh>
    <rPh sb="2" eb="4">
      <t>キカン</t>
    </rPh>
    <phoneticPr fontId="1"/>
  </si>
  <si>
    <t>金融機関②</t>
    <rPh sb="0" eb="2">
      <t>キンユウ</t>
    </rPh>
    <rPh sb="2" eb="4">
      <t>キカン</t>
    </rPh>
    <phoneticPr fontId="1"/>
  </si>
  <si>
    <t>金融機関③</t>
    <rPh sb="0" eb="2">
      <t>キンユウ</t>
    </rPh>
    <rPh sb="2" eb="4">
      <t>キカン</t>
    </rPh>
    <phoneticPr fontId="1"/>
  </si>
  <si>
    <t>㈱JUST</t>
    <phoneticPr fontId="1"/>
  </si>
  <si>
    <t>完了</t>
  </si>
  <si>
    <t>完了</t>
    <phoneticPr fontId="1"/>
  </si>
  <si>
    <t>日本政策金融公庫　</t>
    <rPh sb="0" eb="2">
      <t>ニホン</t>
    </rPh>
    <rPh sb="2" eb="4">
      <t>セイサク</t>
    </rPh>
    <rPh sb="4" eb="6">
      <t>キンユウ</t>
    </rPh>
    <rPh sb="6" eb="8">
      <t>コウコ</t>
    </rPh>
    <phoneticPr fontId="1"/>
  </si>
  <si>
    <t>横浜西口支店</t>
    <phoneticPr fontId="1"/>
  </si>
  <si>
    <t>難波さん</t>
    <rPh sb="0" eb="2">
      <t>ナンバ</t>
    </rPh>
    <phoneticPr fontId="1"/>
  </si>
  <si>
    <t>㈱ミライプロジェクト</t>
    <phoneticPr fontId="1"/>
  </si>
  <si>
    <t>小山＆岡本</t>
    <rPh sb="0" eb="2">
      <t>コ</t>
    </rPh>
    <rPh sb="3" eb="5">
      <t>オカモト</t>
    </rPh>
    <phoneticPr fontId="1"/>
  </si>
  <si>
    <t>㈱シィーエス</t>
    <phoneticPr fontId="1"/>
  </si>
  <si>
    <t>小山</t>
    <rPh sb="0" eb="2">
      <t>コ</t>
    </rPh>
    <phoneticPr fontId="1"/>
  </si>
  <si>
    <t>みずほ銀行 林さん</t>
    <phoneticPr fontId="1"/>
  </si>
  <si>
    <t>回収予定日6/3</t>
    <rPh sb="0" eb="2">
      <t>カイシュウ</t>
    </rPh>
    <rPh sb="2" eb="5">
      <t>ヨテイビ</t>
    </rPh>
    <phoneticPr fontId="1"/>
  </si>
  <si>
    <t>㈱リネスト</t>
    <phoneticPr fontId="1"/>
  </si>
  <si>
    <t>㈱ノーウォール</t>
    <phoneticPr fontId="1"/>
  </si>
  <si>
    <t>㈱open border international</t>
    <phoneticPr fontId="1"/>
  </si>
  <si>
    <t>㈱マザーズプライド</t>
    <phoneticPr fontId="1"/>
  </si>
  <si>
    <t>進捗中</t>
  </si>
  <si>
    <t>MIU株式会社</t>
    <rPh sb="3" eb="7">
      <t>カブシキガイシャ</t>
    </rPh>
    <phoneticPr fontId="1"/>
  </si>
  <si>
    <t>合格：着金８月中</t>
    <phoneticPr fontId="1"/>
  </si>
  <si>
    <t>保証協会</t>
    <phoneticPr fontId="1"/>
  </si>
  <si>
    <t>(合)BEACH</t>
    <rPh sb="1" eb="2">
      <t>ゴウ</t>
    </rPh>
    <phoneticPr fontId="1"/>
  </si>
  <si>
    <t>合格</t>
    <phoneticPr fontId="1"/>
  </si>
  <si>
    <t>ゴールドクレスト医薬研究所㈱</t>
    <rPh sb="8" eb="10">
      <t>イヤク</t>
    </rPh>
    <rPh sb="10" eb="12">
      <t>ケンキュウ</t>
    </rPh>
    <rPh sb="12" eb="13">
      <t>ショ</t>
    </rPh>
    <phoneticPr fontId="1"/>
  </si>
  <si>
    <t>岡本　追い中</t>
    <rPh sb="0" eb="2">
      <t>オカモト</t>
    </rPh>
    <rPh sb="3" eb="4">
      <t>オ</t>
    </rPh>
    <rPh sb="5" eb="6">
      <t>チュウ</t>
    </rPh>
    <phoneticPr fontId="1"/>
  </si>
  <si>
    <t>㈱クロスアーク</t>
    <phoneticPr fontId="1"/>
  </si>
  <si>
    <t>小山＆小田</t>
    <rPh sb="0" eb="2">
      <t>コヤマ</t>
    </rPh>
    <rPh sb="3" eb="5">
      <t>オダ</t>
    </rPh>
    <phoneticPr fontId="1"/>
  </si>
  <si>
    <t>9/29 石塚様からの申し出によって、申請せずに終了。</t>
    <rPh sb="5" eb="8">
      <t>イシヅ</t>
    </rPh>
    <rPh sb="11" eb="12">
      <t>モウ</t>
    </rPh>
    <rPh sb="13" eb="14">
      <t>デ</t>
    </rPh>
    <rPh sb="19" eb="21">
      <t>シンセイ</t>
    </rPh>
    <rPh sb="24" eb="26">
      <t>シュウリョウ</t>
    </rPh>
    <phoneticPr fontId="1"/>
  </si>
  <si>
    <t>石倉さんVint</t>
    <rPh sb="0" eb="2">
      <t>イシクラ</t>
    </rPh>
    <phoneticPr fontId="1"/>
  </si>
  <si>
    <t>吉廣さん 福岡</t>
    <rPh sb="0" eb="2">
      <t>ヨシヒロ</t>
    </rPh>
    <rPh sb="5" eb="7">
      <t>フクオカ</t>
    </rPh>
    <phoneticPr fontId="1"/>
  </si>
  <si>
    <t>小山</t>
  </si>
  <si>
    <t>㈱まねぶ</t>
    <phoneticPr fontId="1"/>
  </si>
  <si>
    <t>小田</t>
    <rPh sb="0" eb="2">
      <t>オダ</t>
    </rPh>
    <phoneticPr fontId="1"/>
  </si>
  <si>
    <t>8月26日面談</t>
    <rPh sb="1" eb="2">
      <t>ガツ</t>
    </rPh>
    <rPh sb="4" eb="5">
      <t>ニチ</t>
    </rPh>
    <rPh sb="5" eb="7">
      <t>メンダン</t>
    </rPh>
    <phoneticPr fontId="1"/>
  </si>
  <si>
    <t>宇野さん</t>
    <rPh sb="0" eb="2">
      <t>ウノ</t>
    </rPh>
    <phoneticPr fontId="1"/>
  </si>
  <si>
    <t>島 賢治（社名未定）</t>
    <rPh sb="5" eb="7">
      <t>シャメイ</t>
    </rPh>
    <rPh sb="7" eb="9">
      <t>ミテイ</t>
    </rPh>
    <phoneticPr fontId="1"/>
  </si>
  <si>
    <t>X列メモ欄参照</t>
    <rPh sb="1" eb="2">
      <t>レツ</t>
    </rPh>
    <rPh sb="4" eb="5">
      <t>ラン</t>
    </rPh>
    <rPh sb="5" eb="7">
      <t>サンショウ</t>
    </rPh>
    <phoneticPr fontId="1"/>
  </si>
  <si>
    <t>10/25 廣瀬様確認：進展なし</t>
    <rPh sb="6" eb="9">
      <t>ヒロセ</t>
    </rPh>
    <rPh sb="9" eb="11">
      <t>カクニン</t>
    </rPh>
    <rPh sb="12" eb="14">
      <t>シンテン</t>
    </rPh>
    <phoneticPr fontId="1"/>
  </si>
  <si>
    <t>小島 拓也(社名未定)</t>
    <rPh sb="6" eb="10">
      <t>シャメイ</t>
    </rPh>
    <phoneticPr fontId="1"/>
  </si>
  <si>
    <t>株式会社オーティン</t>
    <phoneticPr fontId="1"/>
  </si>
  <si>
    <t>8/8 国金面談NG(融資不可)、岡本さんと相談し、ものづくり補助金＆信金・地銀へのチャレンジを打診→高見澤社長検討中</t>
    <rPh sb="11" eb="15">
      <t>ユウシフカ</t>
    </rPh>
    <rPh sb="17" eb="19">
      <t>オカモト</t>
    </rPh>
    <rPh sb="22" eb="24">
      <t>ソウダン</t>
    </rPh>
    <rPh sb="35" eb="37">
      <t>シンキン</t>
    </rPh>
    <rPh sb="38" eb="40">
      <t>チギン</t>
    </rPh>
    <rPh sb="48" eb="50">
      <t>ダシン</t>
    </rPh>
    <rPh sb="51" eb="54">
      <t>タカミ</t>
    </rPh>
    <rPh sb="54" eb="56">
      <t>シャチョウ</t>
    </rPh>
    <rPh sb="56" eb="59">
      <t>ケントウチュウ</t>
    </rPh>
    <phoneticPr fontId="1"/>
  </si>
  <si>
    <t>鈴木 哲央</t>
  </si>
  <si>
    <t>谷 恭兵</t>
    <phoneticPr fontId="1"/>
  </si>
  <si>
    <t>濱田 和磨</t>
  </si>
  <si>
    <t>株式会社Dear&amp;Co 小峰さん</t>
    <rPh sb="0" eb="4">
      <t>カブシキ</t>
    </rPh>
    <rPh sb="12" eb="14">
      <t>コミネ</t>
    </rPh>
    <phoneticPr fontId="1"/>
  </si>
  <si>
    <t>なし</t>
    <phoneticPr fontId="1"/>
  </si>
  <si>
    <t>リカバリー</t>
    <phoneticPr fontId="1"/>
  </si>
  <si>
    <t>千葉さん</t>
    <rPh sb="0" eb="2">
      <t>チバ</t>
    </rPh>
    <phoneticPr fontId="1"/>
  </si>
  <si>
    <t>融資不可</t>
    <phoneticPr fontId="1"/>
  </si>
  <si>
    <t>アジアピクチャーズ</t>
    <phoneticPr fontId="1"/>
  </si>
  <si>
    <t>反町</t>
    <rPh sb="0" eb="2">
      <t>ソリマチ</t>
    </rPh>
    <phoneticPr fontId="1"/>
  </si>
  <si>
    <t>アクスター</t>
    <phoneticPr fontId="1"/>
  </si>
  <si>
    <t>9月中</t>
    <rPh sb="1" eb="2">
      <t>ガツ</t>
    </rPh>
    <rPh sb="2" eb="3">
      <t>チュウ</t>
    </rPh>
    <phoneticPr fontId="1"/>
  </si>
  <si>
    <t>上沢</t>
    <rPh sb="0" eb="2">
      <t>ウエサワ</t>
    </rPh>
    <phoneticPr fontId="1"/>
  </si>
  <si>
    <t>山岡</t>
    <rPh sb="0" eb="2">
      <t>ヤマオカ</t>
    </rPh>
    <phoneticPr fontId="1"/>
  </si>
  <si>
    <t>島津さん</t>
    <rPh sb="0" eb="2">
      <t>シマヅ</t>
    </rPh>
    <phoneticPr fontId="1"/>
  </si>
  <si>
    <t>渡部達広</t>
    <rPh sb="0" eb="2">
      <t>ワタベ</t>
    </rPh>
    <rPh sb="2" eb="3">
      <t>タチ</t>
    </rPh>
    <rPh sb="3" eb="4">
      <t>ヒロシ</t>
    </rPh>
    <phoneticPr fontId="1"/>
  </si>
  <si>
    <t>野田邦明</t>
    <rPh sb="0" eb="2">
      <t>ノダ</t>
    </rPh>
    <rPh sb="2" eb="4">
      <t>クニアキ</t>
    </rPh>
    <phoneticPr fontId="1"/>
  </si>
  <si>
    <t>9月第一週着手</t>
    <rPh sb="1" eb="2">
      <t>ガツ</t>
    </rPh>
    <rPh sb="2" eb="4">
      <t>ダイイチ</t>
    </rPh>
    <rPh sb="4" eb="5">
      <t>シュウ</t>
    </rPh>
    <rPh sb="5" eb="7">
      <t>チャクシュ</t>
    </rPh>
    <phoneticPr fontId="1"/>
  </si>
  <si>
    <t>富岡えりか</t>
    <rPh sb="0" eb="2">
      <t>トミオカ</t>
    </rPh>
    <phoneticPr fontId="1"/>
  </si>
  <si>
    <t>中村 英明（Private Fitness club DELTA）</t>
    <rPh sb="0" eb="2">
      <t>ナカムラ</t>
    </rPh>
    <rPh sb="3" eb="5">
      <t>ヒデアキ</t>
    </rPh>
    <phoneticPr fontId="1"/>
  </si>
  <si>
    <t>廃業予定のため</t>
    <rPh sb="0" eb="2">
      <t>ハイギョウ</t>
    </rPh>
    <rPh sb="2" eb="4">
      <t>ヨテイ</t>
    </rPh>
    <phoneticPr fontId="1"/>
  </si>
  <si>
    <t>株式会社ヴィーアル</t>
    <rPh sb="0" eb="4">
      <t>カブシキガイ</t>
    </rPh>
    <phoneticPr fontId="1"/>
  </si>
  <si>
    <t>X列メモ欄参照</t>
    <phoneticPr fontId="1"/>
  </si>
  <si>
    <t>10/12 融資NG連絡 from豊橋国金。笛岡 裕一社長、愛知県豊橋市</t>
    <rPh sb="6" eb="8">
      <t>ユウシ</t>
    </rPh>
    <rPh sb="10" eb="12">
      <t>レンラク</t>
    </rPh>
    <rPh sb="17" eb="19">
      <t>トヨハシ</t>
    </rPh>
    <rPh sb="19" eb="21">
      <t>コッキン</t>
    </rPh>
    <rPh sb="22" eb="23">
      <t>フエ</t>
    </rPh>
    <rPh sb="23" eb="24">
      <t>オカ</t>
    </rPh>
    <rPh sb="25" eb="27">
      <t>ユウイチ</t>
    </rPh>
    <rPh sb="27" eb="29">
      <t>シャチョウ</t>
    </rPh>
    <rPh sb="30" eb="33">
      <t>アイチケン</t>
    </rPh>
    <rPh sb="33" eb="36">
      <t>トヨハシシ</t>
    </rPh>
    <phoneticPr fontId="1"/>
  </si>
  <si>
    <t>福岡 貞末さん</t>
    <phoneticPr fontId="1"/>
  </si>
  <si>
    <t>他行で完結</t>
    <phoneticPr fontId="1"/>
  </si>
  <si>
    <t>１９日１３時半面談・9月着金予定</t>
    <rPh sb="11" eb="12">
      <t>ガツ</t>
    </rPh>
    <rPh sb="12" eb="14">
      <t>チャッキン</t>
    </rPh>
    <rPh sb="14" eb="16">
      <t>ヨテイ</t>
    </rPh>
    <phoneticPr fontId="1"/>
  </si>
  <si>
    <t>他銀行にいかれた</t>
    <phoneticPr fontId="1"/>
  </si>
  <si>
    <t>冨永さん</t>
    <rPh sb="0" eb="2">
      <t>トミナガ</t>
    </rPh>
    <phoneticPr fontId="1"/>
  </si>
  <si>
    <t>8月中に資料完成</t>
    <rPh sb="1" eb="2">
      <t>ガツ</t>
    </rPh>
    <rPh sb="2" eb="3">
      <t>チュウ</t>
    </rPh>
    <rPh sb="4" eb="6">
      <t>シリョウ</t>
    </rPh>
    <rPh sb="6" eb="8">
      <t>カンセイ</t>
    </rPh>
    <phoneticPr fontId="1"/>
  </si>
  <si>
    <t>武富さん</t>
    <rPh sb="0" eb="2">
      <t>タケトミ</t>
    </rPh>
    <phoneticPr fontId="1"/>
  </si>
  <si>
    <t>資料送付中</t>
    <rPh sb="0" eb="2">
      <t>シリョウ</t>
    </rPh>
    <rPh sb="2" eb="5">
      <t>ソウフチュウ</t>
    </rPh>
    <phoneticPr fontId="1"/>
  </si>
  <si>
    <t>鈴木さん</t>
    <rPh sb="0" eb="2">
      <t>スズキ</t>
    </rPh>
    <phoneticPr fontId="1"/>
  </si>
  <si>
    <t>日程調整中</t>
    <rPh sb="0" eb="2">
      <t>ニッテイ</t>
    </rPh>
    <rPh sb="2" eb="4">
      <t>チョウセイ</t>
    </rPh>
    <rPh sb="4" eb="5">
      <t>チュウ</t>
    </rPh>
    <phoneticPr fontId="1"/>
  </si>
  <si>
    <t>株式会社ルナソル</t>
    <phoneticPr fontId="1"/>
  </si>
  <si>
    <t>8月25日KMP面談</t>
    <rPh sb="1" eb="2">
      <t>ガツ</t>
    </rPh>
    <rPh sb="4" eb="5">
      <t>ニチ</t>
    </rPh>
    <rPh sb="8" eb="10">
      <t>メンダン</t>
    </rPh>
    <phoneticPr fontId="1"/>
  </si>
  <si>
    <t>鳴海社長から紹介</t>
  </si>
  <si>
    <t>株式会社ムサシ</t>
    <rPh sb="0" eb="4">
      <t>カ</t>
    </rPh>
    <phoneticPr fontId="1"/>
  </si>
  <si>
    <t>9月1日調整</t>
    <rPh sb="1" eb="2">
      <t>ガツ</t>
    </rPh>
    <rPh sb="3" eb="4">
      <t>ニチ</t>
    </rPh>
    <rPh sb="4" eb="6">
      <t>チョウセイ</t>
    </rPh>
    <phoneticPr fontId="1"/>
  </si>
  <si>
    <t>田中まゆみ</t>
    <phoneticPr fontId="1"/>
  </si>
  <si>
    <t>玉村大介　スーパー資金L</t>
    <rPh sb="9" eb="11">
      <t>シキン</t>
    </rPh>
    <phoneticPr fontId="1"/>
  </si>
  <si>
    <t>認定農業者でないため出し控え</t>
    <rPh sb="0" eb="2">
      <t>ニンテイ</t>
    </rPh>
    <rPh sb="2" eb="5">
      <t>ノウギョウシャ</t>
    </rPh>
    <rPh sb="10" eb="11">
      <t>ダ</t>
    </rPh>
    <rPh sb="12" eb="13">
      <t>ヒカ</t>
    </rPh>
    <phoneticPr fontId="1"/>
  </si>
  <si>
    <t>大石実　スーパー資金L</t>
    <rPh sb="8" eb="10">
      <t>シキン</t>
    </rPh>
    <phoneticPr fontId="1"/>
  </si>
  <si>
    <t>山根 薫</t>
    <rPh sb="0" eb="2">
      <t>ヤマネ</t>
    </rPh>
    <rPh sb="3" eb="4">
      <t>カオル</t>
    </rPh>
    <phoneticPr fontId="1"/>
  </si>
  <si>
    <t>クルテルワンご紹介</t>
    <rPh sb="7" eb="9">
      <t>ショウカイ</t>
    </rPh>
    <phoneticPr fontId="1"/>
  </si>
  <si>
    <t>江川さん</t>
    <rPh sb="0" eb="2">
      <t>エガワ</t>
    </rPh>
    <phoneticPr fontId="1"/>
  </si>
  <si>
    <t>伊藤かずまさん</t>
    <rPh sb="0" eb="2">
      <t>イトウ</t>
    </rPh>
    <phoneticPr fontId="1"/>
  </si>
  <si>
    <t>岩元さん</t>
    <rPh sb="0" eb="2">
      <t>イワモト</t>
    </rPh>
    <phoneticPr fontId="1"/>
  </si>
  <si>
    <t>凪桜花</t>
    <rPh sb="0" eb="1">
      <t>ナギ</t>
    </rPh>
    <rPh sb="1" eb="3">
      <t>オウカ</t>
    </rPh>
    <phoneticPr fontId="1"/>
  </si>
  <si>
    <t>長本大介</t>
    <phoneticPr fontId="1"/>
  </si>
  <si>
    <t>9/20提出予定</t>
    <phoneticPr fontId="1"/>
  </si>
  <si>
    <t>小山晃弘</t>
    <phoneticPr fontId="1"/>
  </si>
  <si>
    <t>奈良県でフットサルクリニック</t>
    <phoneticPr fontId="1"/>
  </si>
  <si>
    <t>宮澤さん（船越さん紹介）</t>
    <phoneticPr fontId="1"/>
  </si>
  <si>
    <t>９月中に公庫持ち込み</t>
    <phoneticPr fontId="1"/>
  </si>
  <si>
    <t>VR</t>
    <phoneticPr fontId="1"/>
  </si>
  <si>
    <t>宇城さん（船越さん紹介）</t>
    <phoneticPr fontId="1"/>
  </si>
  <si>
    <t>転売</t>
    <phoneticPr fontId="1"/>
  </si>
  <si>
    <t>株式会社AKInfinity</t>
    <rPh sb="0" eb="4">
      <t>カ</t>
    </rPh>
    <phoneticPr fontId="1"/>
  </si>
  <si>
    <t>10月31日提出済→百十四銀行へ</t>
    <rPh sb="2" eb="3">
      <t>ガツ</t>
    </rPh>
    <rPh sb="5" eb="6">
      <t>ニチ</t>
    </rPh>
    <rPh sb="6" eb="8">
      <t>テイシュツ</t>
    </rPh>
    <rPh sb="8" eb="9">
      <t>ズ</t>
    </rPh>
    <rPh sb="10" eb="13">
      <t>１１４</t>
    </rPh>
    <rPh sb="13" eb="15">
      <t>ギンコウ</t>
    </rPh>
    <phoneticPr fontId="1"/>
  </si>
  <si>
    <t>合同会社ATTRACTIVE</t>
    <rPh sb="0" eb="2">
      <t>ゴウドウ</t>
    </rPh>
    <rPh sb="2" eb="4">
      <t>カイシャ</t>
    </rPh>
    <phoneticPr fontId="1"/>
  </si>
  <si>
    <t>不可</t>
    <rPh sb="0" eb="2">
      <t>フカ</t>
    </rPh>
    <phoneticPr fontId="1"/>
  </si>
  <si>
    <t>調整中</t>
    <rPh sb="0" eb="2">
      <t>チョウセイ</t>
    </rPh>
    <rPh sb="2" eb="3">
      <t>チュウ</t>
    </rPh>
    <phoneticPr fontId="1"/>
  </si>
  <si>
    <t>強化法完了→商工中金へ</t>
    <rPh sb="0" eb="2">
      <t>キョウカ</t>
    </rPh>
    <rPh sb="2" eb="3">
      <t>ホウ</t>
    </rPh>
    <rPh sb="3" eb="5">
      <t>カンリョウ</t>
    </rPh>
    <rPh sb="6" eb="8">
      <t>ショウコウ</t>
    </rPh>
    <rPh sb="8" eb="10">
      <t>チュウキン</t>
    </rPh>
    <phoneticPr fontId="1"/>
  </si>
  <si>
    <t>合同会社WHITE（石見厳和紹介）</t>
    <rPh sb="0" eb="2">
      <t>ゴウドウ</t>
    </rPh>
    <rPh sb="2" eb="4">
      <t>ガイシャ</t>
    </rPh>
    <rPh sb="10" eb="12">
      <t>イワミ</t>
    </rPh>
    <rPh sb="12" eb="13">
      <t>ゲン</t>
    </rPh>
    <rPh sb="13" eb="14">
      <t>ワ</t>
    </rPh>
    <rPh sb="14" eb="16">
      <t>ショウカイ</t>
    </rPh>
    <phoneticPr fontId="1"/>
  </si>
  <si>
    <t>日本政策金融公庫</t>
    <rPh sb="0" eb="8">
      <t>ニホンセイサクキンユウコウコ</t>
    </rPh>
    <phoneticPr fontId="1"/>
  </si>
  <si>
    <t>合同会社MKアート（忍足社長紹介）</t>
    <rPh sb="0" eb="2">
      <t>ゴウドウ</t>
    </rPh>
    <rPh sb="2" eb="4">
      <t>ガイシャ</t>
    </rPh>
    <rPh sb="10" eb="12">
      <t>オシタリ</t>
    </rPh>
    <rPh sb="12" eb="14">
      <t>シャチョウ</t>
    </rPh>
    <rPh sb="14" eb="16">
      <t>ショウカイ</t>
    </rPh>
    <phoneticPr fontId="1"/>
  </si>
  <si>
    <t xml:space="preserve">株式会社アスカグリーンファーム（高山さん、乾さん紹介）
</t>
    <rPh sb="0" eb="4">
      <t>カブシキガイシャ</t>
    </rPh>
    <rPh sb="16" eb="18">
      <t>タカヤマ</t>
    </rPh>
    <rPh sb="21" eb="22">
      <t>イヌイ</t>
    </rPh>
    <rPh sb="24" eb="26">
      <t>ショウカイ</t>
    </rPh>
    <phoneticPr fontId="1"/>
  </si>
  <si>
    <t>１億円まで８％（税込）
２億円まで７％（税込）
３億円以上６％（税込）</t>
    <phoneticPr fontId="1"/>
  </si>
  <si>
    <t>スーパーL資金</t>
    <phoneticPr fontId="1"/>
  </si>
  <si>
    <t>高山純子/報酬相当額の２０％（税込）
乾 貢/報酬相当額の４０％（税込）</t>
    <phoneticPr fontId="1"/>
  </si>
  <si>
    <t>ライフイノベーション 新井さん</t>
    <phoneticPr fontId="1"/>
  </si>
  <si>
    <t>島さん 廣瀬さん紹介</t>
    <phoneticPr fontId="1"/>
  </si>
  <si>
    <t>ライトニングプレミアム 坂本さん</t>
    <rPh sb="12" eb="14">
      <t>サカモトサン</t>
    </rPh>
    <phoneticPr fontId="1"/>
  </si>
  <si>
    <t>加藤寿人さん/小山さんFB経由</t>
    <phoneticPr fontId="1"/>
  </si>
  <si>
    <t>岡本信吾</t>
    <rPh sb="0" eb="2">
      <t>オカモト</t>
    </rPh>
    <rPh sb="2" eb="4">
      <t>シンゴ</t>
    </rPh>
    <phoneticPr fontId="1"/>
  </si>
  <si>
    <t>不動産賃貸業、融資希望額2,000万円、物件あるが全権抵当あり。
自己資金500万円、AirBnB希望なので表に出さず通常の投資物件として融資に出す予定。
物件が決まったら連絡頂ける予定。</t>
    <phoneticPr fontId="1"/>
  </si>
  <si>
    <t>発行日：2017/7/8</t>
    <rPh sb="0" eb="2">
      <t>ハッコウ</t>
    </rPh>
    <rPh sb="2" eb="3">
      <t>ビ</t>
    </rPh>
    <phoneticPr fontId="1"/>
  </si>
  <si>
    <t>対象：2017年6月着金分</t>
    <rPh sb="0" eb="2">
      <t>タイショウ</t>
    </rPh>
    <rPh sb="7" eb="8">
      <t>ネン</t>
    </rPh>
    <rPh sb="9" eb="10">
      <t>ガツ</t>
    </rPh>
    <rPh sb="10" eb="12">
      <t>チャッキン</t>
    </rPh>
    <rPh sb="12" eb="13">
      <t>ブン</t>
    </rPh>
    <phoneticPr fontId="1"/>
  </si>
  <si>
    <t xml:space="preserve">合同会社 iHoldings </t>
    <phoneticPr fontId="1"/>
  </si>
  <si>
    <t xml:space="preserve">スター代行 高橋 興央 </t>
    <phoneticPr fontId="1"/>
  </si>
  <si>
    <t>4月10日（月）</t>
    <rPh sb="1" eb="2">
      <t>ガツ</t>
    </rPh>
    <rPh sb="4" eb="5">
      <t>ニチ</t>
    </rPh>
    <rPh sb="6" eb="7">
      <t>ゲツ</t>
    </rPh>
    <phoneticPr fontId="1"/>
  </si>
  <si>
    <t>発行日：2017/8/12</t>
    <rPh sb="0" eb="2">
      <t>ハッコウ</t>
    </rPh>
    <rPh sb="2" eb="3">
      <t>ビ</t>
    </rPh>
    <phoneticPr fontId="1"/>
  </si>
  <si>
    <t>対象：2017年7月着金分</t>
    <rPh sb="0" eb="2">
      <t>タイショウ</t>
    </rPh>
    <rPh sb="7" eb="8">
      <t>ネン</t>
    </rPh>
    <rPh sb="9" eb="10">
      <t>ガツ</t>
    </rPh>
    <rPh sb="10" eb="12">
      <t>チャッキン</t>
    </rPh>
    <rPh sb="12" eb="13">
      <t>ブン</t>
    </rPh>
    <phoneticPr fontId="1"/>
  </si>
  <si>
    <t>4月12日（水）</t>
    <rPh sb="1" eb="2">
      <t>ガツ</t>
    </rPh>
    <rPh sb="4" eb="5">
      <t>ニチ</t>
    </rPh>
    <rPh sb="6" eb="7">
      <t>スイ</t>
    </rPh>
    <phoneticPr fontId="1"/>
  </si>
  <si>
    <t xml:space="preserve">細木満春 </t>
    <phoneticPr fontId="1"/>
  </si>
  <si>
    <t>5月9日（火）</t>
    <rPh sb="1" eb="2">
      <t>ガツ</t>
    </rPh>
    <rPh sb="3" eb="4">
      <t>ニチ</t>
    </rPh>
    <rPh sb="5" eb="6">
      <t>ヒ</t>
    </rPh>
    <phoneticPr fontId="1"/>
  </si>
  <si>
    <t xml:space="preserve">ゆう助産院 </t>
  </si>
  <si>
    <t>5月20日(土）</t>
    <rPh sb="1" eb="2">
      <t>ガツ</t>
    </rPh>
    <rPh sb="4" eb="5">
      <t>ニチ</t>
    </rPh>
    <rPh sb="6" eb="7">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</si>
</sst>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lt;=99999999]####\-####;\(00\)\ ####\-####"/>
    <numFmt numFmtId="178" formatCode="m&quot;月&quot;d&quot;日&quot;;@"/>
  </numFmts>
  <fonts count="38">
    <font>
      <sz val="11"/>
      <color theme="1"/>
      <name val="Yu Gothic"/>
      <family val="2"/>
      <charset val="128"/>
      <scheme val="minor"/>
    </font>
    <font>
      <sz val="6"/>
      <name val="Yu Gothic"/>
      <family val="2"/>
      <charset val="128"/>
      <scheme val="minor"/>
    </font>
    <font>
      <sz val="11"/>
      <color theme="1"/>
      <name val="Yu Gothic"/>
      <family val="3"/>
      <charset val="128"/>
      <scheme val="minor"/>
    </font>
    <font>
      <u/>
      <sz val="11"/>
      <color theme="10"/>
      <name val="Yu Gothic"/>
      <family val="2"/>
      <charset val="128"/>
      <scheme val="minor"/>
    </font>
    <font>
      <sz val="10"/>
      <color rgb="FF000000"/>
      <name val="Arial"/>
      <family val="2"/>
    </font>
    <font>
      <b/>
      <sz val="11"/>
      <color theme="1"/>
      <name val="Yu Gothic"/>
      <family val="3"/>
      <charset val="128"/>
      <scheme val="minor"/>
    </font>
    <font>
      <sz val="11"/>
      <color rgb="FFFF0000"/>
      <name val="Yu Gothic"/>
      <family val="3"/>
      <charset val="128"/>
      <scheme val="minor"/>
    </font>
    <font>
      <sz val="11"/>
      <color theme="1"/>
      <name val="Yu Gothic"/>
      <family val="2"/>
      <charset val="128"/>
      <scheme val="minor"/>
    </font>
    <font>
      <sz val="9"/>
      <color theme="1"/>
      <name val="Yu Gothic"/>
      <family val="3"/>
      <charset val="128"/>
      <scheme val="minor"/>
    </font>
    <font>
      <sz val="12"/>
      <color theme="1"/>
      <name val="Yu Gothic"/>
      <family val="2"/>
      <charset val="128"/>
      <scheme val="minor"/>
    </font>
    <font>
      <sz val="12"/>
      <color rgb="FFFF0000"/>
      <name val="Yu Gothic"/>
      <family val="2"/>
      <charset val="128"/>
      <scheme val="minor"/>
    </font>
    <font>
      <u/>
      <sz val="12"/>
      <color theme="10"/>
      <name val="Yu Gothic"/>
      <family val="2"/>
      <charset val="128"/>
      <scheme val="minor"/>
    </font>
    <font>
      <sz val="11"/>
      <color rgb="FF000000"/>
      <name val="Yu Gothic"/>
      <family val="2"/>
      <charset val="128"/>
      <scheme val="minor"/>
    </font>
    <font>
      <u/>
      <sz val="11"/>
      <color rgb="FF000000"/>
      <name val="Yu Gothic"/>
      <family val="2"/>
      <charset val="128"/>
      <scheme val="minor"/>
    </font>
    <font>
      <b/>
      <sz val="11"/>
      <color rgb="FFFF0000"/>
      <name val="Yu Gothic"/>
      <family val="3"/>
      <charset val="128"/>
      <scheme val="minor"/>
    </font>
    <font>
      <sz val="9"/>
      <color indexed="81"/>
      <name val="ＭＳ Ｐゴシック"/>
      <family val="3"/>
      <charset val="128"/>
    </font>
    <font>
      <b/>
      <sz val="9"/>
      <color indexed="81"/>
      <name val="ＭＳ Ｐゴシック"/>
      <family val="3"/>
      <charset val="128"/>
    </font>
    <font>
      <sz val="18"/>
      <color theme="1"/>
      <name val="Yu Gothic"/>
      <family val="2"/>
      <charset val="128"/>
      <scheme val="minor"/>
    </font>
    <font>
      <sz val="11"/>
      <color rgb="FF000000"/>
      <name val="Yu Gothic"/>
      <family val="3"/>
      <charset val="128"/>
      <scheme val="minor"/>
    </font>
    <font>
      <sz val="16"/>
      <color theme="1"/>
      <name val="Yu Gothic"/>
      <family val="2"/>
      <charset val="128"/>
      <scheme val="minor"/>
    </font>
    <font>
      <sz val="9"/>
      <color theme="1"/>
      <name val="Yu Gothic"/>
      <family val="2"/>
      <charset val="128"/>
      <scheme val="minor"/>
    </font>
    <font>
      <sz val="9"/>
      <color rgb="FFFF0000"/>
      <name val="Yu Gothic"/>
      <family val="3"/>
      <charset val="128"/>
      <scheme val="minor"/>
    </font>
    <font>
      <b/>
      <sz val="12"/>
      <color rgb="FFFF0000"/>
      <name val="Yu Gothic"/>
      <family val="3"/>
      <charset val="128"/>
      <scheme val="minor"/>
    </font>
    <font>
      <sz val="11"/>
      <name val="Yu Gothic"/>
      <family val="2"/>
      <charset val="128"/>
      <scheme val="minor"/>
    </font>
    <font>
      <sz val="11"/>
      <name val="Yu Gothic"/>
      <family val="3"/>
      <charset val="128"/>
      <scheme val="minor"/>
    </font>
    <font>
      <b/>
      <sz val="14"/>
      <color theme="1"/>
      <name val="Yu Gothic"/>
      <family val="3"/>
      <charset val="128"/>
      <scheme val="minor"/>
    </font>
    <font>
      <u/>
      <sz val="11"/>
      <color theme="1"/>
      <name val="Yu Gothic"/>
      <family val="3"/>
      <charset val="128"/>
      <scheme val="minor"/>
    </font>
    <font>
      <b/>
      <u/>
      <sz val="11"/>
      <color theme="1"/>
      <name val="Yu Gothic"/>
      <family val="3"/>
      <charset val="128"/>
      <scheme val="minor"/>
    </font>
    <font>
      <b/>
      <u/>
      <sz val="11"/>
      <color rgb="FFFF0000"/>
      <name val="Yu Gothic"/>
      <family val="3"/>
      <charset val="128"/>
      <scheme val="minor"/>
    </font>
    <font>
      <b/>
      <sz val="18"/>
      <color theme="1"/>
      <name val="Yu Gothic"/>
      <family val="3"/>
      <charset val="128"/>
      <scheme val="minor"/>
    </font>
    <font>
      <b/>
      <sz val="12"/>
      <color theme="1"/>
      <name val="Yu Gothic"/>
      <family val="3"/>
      <charset val="128"/>
      <scheme val="minor"/>
    </font>
    <font>
      <b/>
      <sz val="28"/>
      <color theme="1"/>
      <name val="Yu Gothic"/>
      <family val="3"/>
      <charset val="128"/>
      <scheme val="minor"/>
    </font>
    <font>
      <u/>
      <sz val="11"/>
      <name val="Yu Gothic"/>
      <family val="3"/>
      <charset val="128"/>
      <scheme val="minor"/>
    </font>
    <font>
      <sz val="8"/>
      <color theme="1"/>
      <name val="Yu Gothic"/>
      <family val="3"/>
      <charset val="128"/>
      <scheme val="minor"/>
    </font>
    <font>
      <b/>
      <sz val="11"/>
      <color rgb="FF000000"/>
      <name val="Yu Gothic"/>
      <family val="3"/>
      <charset val="128"/>
      <scheme val="minor"/>
    </font>
    <font>
      <sz val="12"/>
      <color rgb="FF000000"/>
      <name val="Yu Gothic"/>
      <family val="2"/>
      <charset val="128"/>
      <scheme val="minor"/>
    </font>
    <font>
      <sz val="11"/>
      <color rgb="FFFF0000"/>
      <name val="Yu Gothic"/>
      <family val="2"/>
      <charset val="128"/>
      <scheme val="minor"/>
    </font>
    <font>
      <sz val="10"/>
      <color theme="1"/>
      <name val="Yu Gothic"/>
      <family val="2"/>
      <charset val="128"/>
      <scheme val="minor"/>
    </font>
  </fonts>
  <fills count="27">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9" tint="-0.249977111117893"/>
        <bgColor indexed="64"/>
      </patternFill>
    </fill>
    <fill>
      <patternFill patternType="solid">
        <fgColor rgb="FFD8D8D8"/>
        <bgColor indexed="64"/>
      </patternFill>
    </fill>
    <fill>
      <patternFill patternType="solid">
        <fgColor rgb="FFFFFFFF"/>
        <bgColor indexed="64"/>
      </patternFill>
    </fill>
    <fill>
      <patternFill patternType="solid">
        <fgColor rgb="FFB7DDE8"/>
        <bgColor indexed="64"/>
      </patternFill>
    </fill>
    <fill>
      <patternFill patternType="solid">
        <fgColor rgb="FFFBD5B5"/>
        <bgColor indexed="64"/>
      </patternFill>
    </fill>
    <fill>
      <patternFill patternType="solid">
        <fgColor rgb="FFE36C09"/>
        <bgColor indexed="64"/>
      </patternFill>
    </fill>
    <fill>
      <patternFill patternType="solid">
        <fgColor theme="8" tint="0.39997558519241921"/>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indexed="64"/>
      </top>
      <bottom style="double">
        <color indexed="64"/>
      </bottom>
      <diagonal/>
    </border>
  </borders>
  <cellStyleXfs count="8">
    <xf numFmtId="0" fontId="0" fillId="0" borderId="0">
      <alignment vertical="center"/>
    </xf>
    <xf numFmtId="0" fontId="3" fillId="0" borderId="0" applyNumberFormat="0" applyFill="0" applyBorder="0" applyAlignment="0" applyProtection="0">
      <alignment vertical="center"/>
    </xf>
    <xf numFmtId="38" fontId="7" fillId="0" borderId="0" applyFont="0" applyFill="0" applyBorder="0" applyAlignment="0" applyProtection="0"/>
    <xf numFmtId="0" fontId="9" fillId="0" borderId="0"/>
    <xf numFmtId="38" fontId="9" fillId="0" borderId="0" applyFont="0" applyFill="0" applyBorder="0" applyAlignment="0" applyProtection="0"/>
    <xf numFmtId="0" fontId="11" fillId="0" borderId="0" applyNumberFormat="0" applyFill="0" applyBorder="0" applyAlignment="0" applyProtection="0"/>
    <xf numFmtId="0" fontId="3"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654">
    <xf numFmtId="0" fontId="0" fillId="0" borderId="0" xfId="0">
      <alignment vertical="center"/>
    </xf>
    <xf numFmtId="0" fontId="0" fillId="0" borderId="0" xfId="0" applyAlignment="1">
      <alignment horizontal="left" vertical="center"/>
    </xf>
    <xf numFmtId="0" fontId="0" fillId="0" borderId="1" xfId="0" applyBorder="1">
      <alignment vertical="center"/>
    </xf>
    <xf numFmtId="0" fontId="0" fillId="0" borderId="1" xfId="0" applyBorder="1" applyAlignment="1">
      <alignment horizontal="center" vertical="center"/>
    </xf>
    <xf numFmtId="0" fontId="3" fillId="0" borderId="1" xfId="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0" xfId="0" applyAlignment="1">
      <alignment horizontal="center" vertical="center"/>
    </xf>
    <xf numFmtId="177" fontId="0" fillId="0" borderId="1" xfId="0" applyNumberFormat="1" applyBorder="1" applyAlignment="1">
      <alignment horizontal="center" vertical="center"/>
    </xf>
    <xf numFmtId="0" fontId="6" fillId="0" borderId="1" xfId="0" applyFont="1" applyBorder="1" applyAlignment="1">
      <alignment horizontal="center" vertical="center"/>
    </xf>
    <xf numFmtId="176" fontId="6" fillId="0" borderId="1" xfId="0" applyNumberFormat="1" applyFont="1" applyFill="1" applyBorder="1" applyAlignment="1">
      <alignment horizontal="center" vertical="center"/>
    </xf>
    <xf numFmtId="0" fontId="6" fillId="0" borderId="0" xfId="0" applyFont="1" applyAlignment="1">
      <alignment horizontal="center" vertical="center"/>
    </xf>
    <xf numFmtId="0" fontId="0" fillId="3" borderId="1" xfId="0" applyFill="1" applyBorder="1" applyAlignment="1">
      <alignment horizontal="center" vertical="center"/>
    </xf>
    <xf numFmtId="0" fontId="3" fillId="3" borderId="1" xfId="1" applyFill="1" applyBorder="1" applyAlignment="1">
      <alignment horizontal="center" vertical="center"/>
    </xf>
    <xf numFmtId="177" fontId="0" fillId="3" borderId="1" xfId="0" applyNumberFormat="1" applyFill="1" applyBorder="1" applyAlignment="1">
      <alignment horizontal="center" vertical="center"/>
    </xf>
    <xf numFmtId="0" fontId="0" fillId="4" borderId="1" xfId="0" applyFill="1" applyBorder="1" applyAlignment="1">
      <alignment horizontal="center" vertical="center"/>
    </xf>
    <xf numFmtId="0" fontId="0" fillId="4" borderId="0" xfId="0" applyFill="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3" fillId="5" borderId="1" xfId="1" applyFill="1" applyBorder="1" applyAlignment="1">
      <alignment horizontal="center" vertical="center"/>
    </xf>
    <xf numFmtId="177" fontId="0" fillId="5" borderId="1" xfId="0" applyNumberFormat="1" applyFill="1" applyBorder="1" applyAlignment="1">
      <alignment horizontal="center" vertical="center"/>
    </xf>
    <xf numFmtId="176" fontId="0" fillId="5" borderId="1" xfId="0" applyNumberFormat="1" applyFill="1" applyBorder="1" applyAlignment="1">
      <alignment horizontal="center" vertical="center"/>
    </xf>
    <xf numFmtId="176" fontId="6" fillId="5" borderId="1" xfId="0" applyNumberFormat="1" applyFont="1" applyFill="1" applyBorder="1" applyAlignment="1">
      <alignment horizontal="center" vertical="center"/>
    </xf>
    <xf numFmtId="0" fontId="0" fillId="5" borderId="1" xfId="0" applyFill="1" applyBorder="1">
      <alignment vertical="center"/>
    </xf>
    <xf numFmtId="0" fontId="0" fillId="5" borderId="0" xfId="0" applyFill="1">
      <alignment vertical="center"/>
    </xf>
    <xf numFmtId="0" fontId="0" fillId="0" borderId="1" xfId="0"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0" fillId="5" borderId="1" xfId="0" applyFill="1" applyBorder="1" applyAlignment="1">
      <alignment vertical="center" wrapText="1"/>
    </xf>
    <xf numFmtId="0" fontId="0" fillId="3" borderId="0" xfId="0" applyFill="1">
      <alignment vertical="center"/>
    </xf>
    <xf numFmtId="0" fontId="0" fillId="7" borderId="0" xfId="0" applyFill="1">
      <alignment vertical="center"/>
    </xf>
    <xf numFmtId="0" fontId="0" fillId="3" borderId="1" xfId="0" applyFill="1" applyBorder="1">
      <alignment vertical="center"/>
    </xf>
    <xf numFmtId="0" fontId="6" fillId="5" borderId="1" xfId="0" applyFont="1" applyFill="1" applyBorder="1" applyAlignment="1">
      <alignment horizontal="center" vertical="center"/>
    </xf>
    <xf numFmtId="0" fontId="0" fillId="5" borderId="0" xfId="0" applyFill="1" applyAlignment="1">
      <alignment horizontal="center" vertical="center"/>
    </xf>
    <xf numFmtId="0" fontId="4" fillId="5" borderId="0" xfId="0" applyFont="1" applyFill="1" applyAlignment="1">
      <alignment horizontal="center" vertical="center"/>
    </xf>
    <xf numFmtId="38" fontId="0" fillId="0" borderId="0" xfId="2" applyFont="1" applyAlignment="1">
      <alignment vertical="center"/>
    </xf>
    <xf numFmtId="14" fontId="0" fillId="0" borderId="0" xfId="2" applyNumberFormat="1" applyFont="1" applyAlignment="1">
      <alignment vertical="center"/>
    </xf>
    <xf numFmtId="38" fontId="0" fillId="0" borderId="0" xfId="2" applyFont="1" applyAlignment="1">
      <alignment horizontal="right" vertical="center"/>
    </xf>
    <xf numFmtId="38" fontId="0" fillId="0" borderId="0" xfId="2"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6" borderId="1" xfId="0" applyFill="1" applyBorder="1" applyAlignment="1">
      <alignment horizontal="left" vertical="center"/>
    </xf>
    <xf numFmtId="0" fontId="0" fillId="6" borderId="1" xfId="0" applyFill="1" applyBorder="1" applyAlignment="1">
      <alignment horizontal="center" vertical="center"/>
    </xf>
    <xf numFmtId="38" fontId="0" fillId="6" borderId="1" xfId="2" applyFont="1" applyFill="1" applyBorder="1" applyAlignment="1">
      <alignment horizontal="center" vertical="center"/>
    </xf>
    <xf numFmtId="14" fontId="0" fillId="6" borderId="1" xfId="2" applyNumberFormat="1" applyFont="1" applyFill="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left" vertical="center" wrapText="1"/>
    </xf>
    <xf numFmtId="0" fontId="0" fillId="0" borderId="4" xfId="0" applyBorder="1">
      <alignment vertical="center"/>
    </xf>
    <xf numFmtId="56" fontId="0" fillId="0" borderId="1" xfId="0" applyNumberFormat="1" applyBorder="1">
      <alignment vertical="center"/>
    </xf>
    <xf numFmtId="38" fontId="0" fillId="0" borderId="1" xfId="2" applyFont="1" applyBorder="1" applyAlignment="1">
      <alignment vertical="center"/>
    </xf>
    <xf numFmtId="38" fontId="0" fillId="0" borderId="4" xfId="2" applyFont="1" applyBorder="1" applyAlignment="1">
      <alignment vertical="center"/>
    </xf>
    <xf numFmtId="9" fontId="0" fillId="0" borderId="1" xfId="0" applyNumberFormat="1" applyBorder="1" applyAlignment="1">
      <alignment horizontal="center" vertical="center"/>
    </xf>
    <xf numFmtId="38" fontId="0" fillId="0" borderId="1" xfId="2" applyFont="1" applyBorder="1" applyAlignment="1">
      <alignment horizontal="right" vertical="center"/>
    </xf>
    <xf numFmtId="14" fontId="0" fillId="0" borderId="1" xfId="2" applyNumberFormat="1" applyFont="1" applyBorder="1" applyAlignment="1">
      <alignment horizontal="center" vertical="center"/>
    </xf>
    <xf numFmtId="0" fontId="0" fillId="0" borderId="1" xfId="0" applyBorder="1" applyAlignment="1">
      <alignment horizontal="left" vertical="center"/>
    </xf>
    <xf numFmtId="56" fontId="0" fillId="0" borderId="1" xfId="0" applyNumberFormat="1" applyFill="1" applyBorder="1">
      <alignment vertical="center"/>
    </xf>
    <xf numFmtId="0" fontId="0" fillId="7" borderId="1" xfId="0" applyFill="1" applyBorder="1">
      <alignment vertical="center"/>
    </xf>
    <xf numFmtId="0" fontId="0" fillId="7" borderId="1" xfId="0" applyFill="1" applyBorder="1" applyAlignment="1">
      <alignment horizontal="center" vertical="center"/>
    </xf>
    <xf numFmtId="56" fontId="0" fillId="7" borderId="1" xfId="0" applyNumberFormat="1" applyFill="1" applyBorder="1">
      <alignment vertical="center"/>
    </xf>
    <xf numFmtId="38" fontId="0" fillId="7" borderId="1" xfId="2" applyFont="1" applyFill="1" applyBorder="1" applyAlignment="1">
      <alignment vertical="center"/>
    </xf>
    <xf numFmtId="38" fontId="0" fillId="7" borderId="1" xfId="2" applyFont="1" applyFill="1" applyBorder="1" applyAlignment="1">
      <alignment horizontal="center" vertical="center"/>
    </xf>
    <xf numFmtId="14" fontId="0" fillId="7" borderId="1" xfId="2" applyNumberFormat="1" applyFont="1"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left" vertical="center"/>
    </xf>
    <xf numFmtId="0" fontId="0" fillId="0" borderId="1" xfId="0" applyFill="1" applyBorder="1">
      <alignment vertical="center"/>
    </xf>
    <xf numFmtId="38" fontId="0" fillId="8" borderId="1" xfId="2" applyFont="1" applyFill="1" applyBorder="1" applyAlignment="1">
      <alignment vertical="center"/>
    </xf>
    <xf numFmtId="14" fontId="0" fillId="0" borderId="1" xfId="2" applyNumberFormat="1" applyFont="1" applyFill="1" applyBorder="1" applyAlignment="1">
      <alignment horizontal="center" vertical="center"/>
    </xf>
    <xf numFmtId="0" fontId="0" fillId="0" borderId="1" xfId="0" applyFill="1" applyBorder="1" applyAlignment="1"/>
    <xf numFmtId="0" fontId="0" fillId="7" borderId="1" xfId="0" applyFill="1" applyBorder="1" applyAlignment="1"/>
    <xf numFmtId="14" fontId="0" fillId="7" borderId="1" xfId="2" applyNumberFormat="1" applyFont="1" applyFill="1" applyBorder="1" applyAlignment="1">
      <alignment vertical="center"/>
    </xf>
    <xf numFmtId="9" fontId="0" fillId="7" borderId="1" xfId="0" applyNumberFormat="1" applyFill="1" applyBorder="1" applyAlignment="1">
      <alignment horizontal="center" vertical="center"/>
    </xf>
    <xf numFmtId="178" fontId="0" fillId="7" borderId="1" xfId="0" applyNumberFormat="1" applyFill="1" applyBorder="1">
      <alignment vertical="center"/>
    </xf>
    <xf numFmtId="38" fontId="0" fillId="4" borderId="1" xfId="2" applyFont="1" applyFill="1" applyBorder="1" applyAlignment="1">
      <alignment vertical="center"/>
    </xf>
    <xf numFmtId="0" fontId="0" fillId="7" borderId="5" xfId="0" applyFill="1" applyBorder="1" applyAlignment="1">
      <alignment horizontal="center" vertical="center" wrapText="1"/>
    </xf>
    <xf numFmtId="0" fontId="0" fillId="7" borderId="4" xfId="0" applyFill="1" applyBorder="1">
      <alignment vertical="center"/>
    </xf>
    <xf numFmtId="38" fontId="0" fillId="7" borderId="4" xfId="2" applyFont="1" applyFill="1" applyBorder="1" applyAlignment="1">
      <alignment vertical="center"/>
    </xf>
    <xf numFmtId="38" fontId="0" fillId="7" borderId="1" xfId="2" applyFont="1" applyFill="1" applyBorder="1" applyAlignment="1">
      <alignment horizontal="right" vertical="center"/>
    </xf>
    <xf numFmtId="9" fontId="0" fillId="0" borderId="1" xfId="0" applyNumberFormat="1" applyFill="1" applyBorder="1" applyAlignment="1">
      <alignment horizontal="center" vertical="center"/>
    </xf>
    <xf numFmtId="14" fontId="0" fillId="9" borderId="1" xfId="2" applyNumberFormat="1" applyFont="1" applyFill="1" applyBorder="1" applyAlignment="1">
      <alignment vertical="center"/>
    </xf>
    <xf numFmtId="14" fontId="0" fillId="0" borderId="1" xfId="2" applyNumberFormat="1" applyFont="1" applyBorder="1" applyAlignment="1">
      <alignment vertical="center"/>
    </xf>
    <xf numFmtId="14" fontId="0" fillId="0" borderId="1" xfId="2" applyNumberFormat="1" applyFont="1" applyBorder="1" applyAlignment="1">
      <alignment horizontal="center" vertical="center" wrapText="1"/>
    </xf>
    <xf numFmtId="0" fontId="0" fillId="0" borderId="0" xfId="0" applyBorder="1" applyAlignment="1">
      <alignment horizontal="center" vertical="center"/>
    </xf>
    <xf numFmtId="9" fontId="0" fillId="0" borderId="1" xfId="0" applyNumberFormat="1" applyFill="1" applyBorder="1" applyAlignment="1">
      <alignment horizontal="center" vertical="center" wrapText="1"/>
    </xf>
    <xf numFmtId="0" fontId="0" fillId="0" borderId="1" xfId="0" applyBorder="1" applyAlignment="1">
      <alignment horizontal="left" vertical="center" wrapText="1"/>
    </xf>
    <xf numFmtId="38" fontId="0" fillId="0" borderId="1" xfId="2" applyFont="1" applyBorder="1" applyAlignment="1">
      <alignment horizontal="center" vertical="center"/>
    </xf>
    <xf numFmtId="0" fontId="0" fillId="0" borderId="1" xfId="0" applyBorder="1" applyAlignment="1">
      <alignment horizontal="right" vertical="center"/>
    </xf>
    <xf numFmtId="0" fontId="0" fillId="10" borderId="1" xfId="0" applyFill="1" applyBorder="1">
      <alignment vertical="center"/>
    </xf>
    <xf numFmtId="0" fontId="0" fillId="10" borderId="1" xfId="0" applyFill="1" applyBorder="1" applyAlignment="1">
      <alignment horizontal="center" vertical="center"/>
    </xf>
    <xf numFmtId="0" fontId="0" fillId="10" borderId="1" xfId="0" applyFill="1" applyBorder="1" applyAlignment="1">
      <alignment horizontal="center" vertical="center" wrapText="1"/>
    </xf>
    <xf numFmtId="0" fontId="0" fillId="10" borderId="0" xfId="0" applyFill="1">
      <alignment vertical="center"/>
    </xf>
    <xf numFmtId="0" fontId="10" fillId="0" borderId="0" xfId="3" applyFont="1" applyAlignment="1">
      <alignment horizontal="center" vertical="center"/>
    </xf>
    <xf numFmtId="0" fontId="10" fillId="0" borderId="0" xfId="3" applyFont="1" applyAlignment="1">
      <alignment horizontal="center" vertical="center" wrapText="1"/>
    </xf>
    <xf numFmtId="0" fontId="10" fillId="9" borderId="0" xfId="3" applyFont="1" applyFill="1" applyAlignment="1">
      <alignment horizontal="center" vertical="center"/>
    </xf>
    <xf numFmtId="38" fontId="10" fillId="0" borderId="0" xfId="4" applyFont="1" applyAlignment="1">
      <alignment horizontal="center" vertical="center"/>
    </xf>
    <xf numFmtId="0" fontId="9" fillId="11" borderId="1" xfId="3" applyFill="1" applyBorder="1" applyAlignment="1">
      <alignment horizontal="center" vertical="center"/>
    </xf>
    <xf numFmtId="0" fontId="9" fillId="11" borderId="1" xfId="3" applyFill="1" applyBorder="1" applyAlignment="1">
      <alignment horizontal="center" vertical="center" wrapText="1"/>
    </xf>
    <xf numFmtId="0" fontId="9" fillId="12" borderId="1" xfId="3" applyFill="1" applyBorder="1" applyAlignment="1">
      <alignment horizontal="center" vertical="center" wrapText="1"/>
    </xf>
    <xf numFmtId="0" fontId="9" fillId="12" borderId="1" xfId="3" applyFill="1" applyBorder="1" applyAlignment="1">
      <alignment horizontal="center" vertical="center"/>
    </xf>
    <xf numFmtId="38" fontId="0" fillId="12" borderId="1" xfId="4" applyFont="1" applyFill="1" applyBorder="1" applyAlignment="1">
      <alignment horizontal="center" vertical="center"/>
    </xf>
    <xf numFmtId="0" fontId="9" fillId="0" borderId="0" xfId="3" applyAlignment="1">
      <alignment horizontal="center" vertical="center"/>
    </xf>
    <xf numFmtId="0" fontId="9" fillId="0" borderId="1" xfId="3" applyBorder="1"/>
    <xf numFmtId="56" fontId="9" fillId="0" borderId="1" xfId="3" applyNumberFormat="1" applyBorder="1"/>
    <xf numFmtId="0" fontId="9" fillId="13" borderId="1" xfId="3" applyFill="1" applyBorder="1" applyAlignment="1">
      <alignment horizontal="center" vertical="center"/>
    </xf>
    <xf numFmtId="0" fontId="9" fillId="0" borderId="1" xfId="3" applyFill="1" applyBorder="1" applyAlignment="1">
      <alignment horizontal="center" vertical="center" wrapText="1"/>
    </xf>
    <xf numFmtId="49" fontId="9" fillId="0" borderId="1" xfId="3" applyNumberFormat="1" applyBorder="1"/>
    <xf numFmtId="0" fontId="11" fillId="0" borderId="1" xfId="5" applyBorder="1"/>
    <xf numFmtId="0" fontId="9" fillId="0" borderId="1" xfId="3" applyBorder="1" applyAlignment="1">
      <alignment horizontal="center" vertical="center" wrapText="1"/>
    </xf>
    <xf numFmtId="0" fontId="9" fillId="0" borderId="1" xfId="3" applyBorder="1" applyAlignment="1">
      <alignment horizontal="center" vertical="center"/>
    </xf>
    <xf numFmtId="0" fontId="9" fillId="13" borderId="1" xfId="3" applyFill="1" applyBorder="1" applyAlignment="1">
      <alignment horizontal="left" vertical="top" wrapText="1"/>
    </xf>
    <xf numFmtId="0" fontId="9" fillId="0" borderId="1" xfId="3" applyBorder="1" applyAlignment="1">
      <alignment horizontal="center"/>
    </xf>
    <xf numFmtId="38" fontId="0" fillId="0" borderId="1" xfId="4" applyFont="1" applyBorder="1" applyAlignment="1">
      <alignment horizontal="center" vertical="center"/>
    </xf>
    <xf numFmtId="0" fontId="9" fillId="0" borderId="0" xfId="3"/>
    <xf numFmtId="0" fontId="9" fillId="14" borderId="1" xfId="3" applyFill="1" applyBorder="1"/>
    <xf numFmtId="56" fontId="9" fillId="14" borderId="1" xfId="3" applyNumberFormat="1" applyFill="1" applyBorder="1"/>
    <xf numFmtId="0" fontId="9" fillId="14" borderId="1" xfId="3" applyFill="1" applyBorder="1" applyAlignment="1">
      <alignment horizontal="center" vertical="center"/>
    </xf>
    <xf numFmtId="49" fontId="9" fillId="14" borderId="1" xfId="3" applyNumberFormat="1" applyFill="1" applyBorder="1"/>
    <xf numFmtId="0" fontId="11" fillId="14" borderId="1" xfId="5" applyFill="1" applyBorder="1"/>
    <xf numFmtId="0" fontId="9" fillId="14" borderId="1" xfId="3" applyFill="1" applyBorder="1" applyAlignment="1">
      <alignment horizontal="left" vertical="center" wrapText="1"/>
    </xf>
    <xf numFmtId="0" fontId="9" fillId="14" borderId="1" xfId="3" applyFill="1" applyBorder="1" applyAlignment="1">
      <alignment horizontal="center" vertical="center" wrapText="1"/>
    </xf>
    <xf numFmtId="0" fontId="9" fillId="14" borderId="1" xfId="3" applyFill="1" applyBorder="1" applyAlignment="1">
      <alignment horizontal="left" vertical="top"/>
    </xf>
    <xf numFmtId="38" fontId="0" fillId="14" borderId="1" xfId="4" applyFont="1" applyFill="1" applyBorder="1" applyAlignment="1">
      <alignment horizontal="center"/>
    </xf>
    <xf numFmtId="0" fontId="9" fillId="14" borderId="0" xfId="3" applyFill="1"/>
    <xf numFmtId="56" fontId="9" fillId="0" borderId="1" xfId="3" applyNumberFormat="1" applyBorder="1" applyAlignment="1">
      <alignment horizontal="right"/>
    </xf>
    <xf numFmtId="0" fontId="9" fillId="15" borderId="1" xfId="3" applyFill="1" applyBorder="1" applyAlignment="1">
      <alignment horizontal="center" vertical="center"/>
    </xf>
    <xf numFmtId="56" fontId="9" fillId="15" borderId="1" xfId="3" applyNumberFormat="1" applyFill="1" applyBorder="1" applyAlignment="1">
      <alignment horizontal="center" vertical="center" wrapText="1"/>
    </xf>
    <xf numFmtId="49" fontId="9" fillId="0" borderId="1" xfId="3" applyNumberFormat="1" applyBorder="1" applyAlignment="1">
      <alignment horizontal="center" vertical="center"/>
    </xf>
    <xf numFmtId="0" fontId="11" fillId="0" borderId="1" xfId="5" applyBorder="1" applyAlignment="1">
      <alignment horizontal="center" vertical="center"/>
    </xf>
    <xf numFmtId="56" fontId="9" fillId="0" borderId="1" xfId="3" applyNumberFormat="1" applyBorder="1" applyAlignment="1">
      <alignment horizontal="center" vertical="center"/>
    </xf>
    <xf numFmtId="56" fontId="9" fillId="0" borderId="1" xfId="3" applyNumberFormat="1" applyBorder="1" applyAlignment="1">
      <alignment horizontal="right" vertical="center"/>
    </xf>
    <xf numFmtId="56" fontId="9" fillId="0" borderId="1" xfId="3" applyNumberFormat="1" applyFill="1" applyBorder="1" applyAlignment="1">
      <alignment horizontal="right" vertical="center" wrapText="1"/>
    </xf>
    <xf numFmtId="56" fontId="9" fillId="0" borderId="1" xfId="3" applyNumberFormat="1" applyFill="1" applyBorder="1" applyAlignment="1">
      <alignment horizontal="center" vertical="center" wrapText="1"/>
    </xf>
    <xf numFmtId="0" fontId="9" fillId="0" borderId="1" xfId="3" applyFill="1" applyBorder="1" applyAlignment="1">
      <alignment horizontal="center" vertical="center"/>
    </xf>
    <xf numFmtId="0" fontId="9" fillId="15" borderId="1" xfId="3" applyFill="1" applyBorder="1" applyAlignment="1">
      <alignment horizontal="center" vertical="center" wrapText="1"/>
    </xf>
    <xf numFmtId="0" fontId="9" fillId="16" borderId="1" xfId="3" applyFill="1" applyBorder="1" applyAlignment="1">
      <alignment horizontal="center" vertical="center" wrapText="1"/>
    </xf>
    <xf numFmtId="0" fontId="9" fillId="14" borderId="1" xfId="3" applyFill="1" applyBorder="1" applyAlignment="1">
      <alignment vertical="center"/>
    </xf>
    <xf numFmtId="0" fontId="9" fillId="7" borderId="1" xfId="3" applyFill="1" applyBorder="1" applyAlignment="1">
      <alignment horizontal="center" vertical="center"/>
    </xf>
    <xf numFmtId="56" fontId="9" fillId="7" borderId="1" xfId="3" applyNumberFormat="1" applyFill="1" applyBorder="1"/>
    <xf numFmtId="0" fontId="9" fillId="7" borderId="1" xfId="3" applyFill="1" applyBorder="1" applyAlignment="1">
      <alignment horizontal="center" vertical="center" wrapText="1"/>
    </xf>
    <xf numFmtId="56" fontId="9" fillId="7" borderId="1" xfId="3" applyNumberFormat="1" applyFill="1" applyBorder="1" applyAlignment="1">
      <alignment horizontal="center" vertical="center" wrapText="1"/>
    </xf>
    <xf numFmtId="49" fontId="9" fillId="7" borderId="1" xfId="3" applyNumberFormat="1" applyFill="1" applyBorder="1" applyAlignment="1">
      <alignment horizontal="center" vertical="center"/>
    </xf>
    <xf numFmtId="0" fontId="11" fillId="7" borderId="1" xfId="5" applyFill="1" applyBorder="1" applyAlignment="1">
      <alignment horizontal="center" vertical="center"/>
    </xf>
    <xf numFmtId="56" fontId="9" fillId="7" borderId="1" xfId="3" applyNumberFormat="1" applyFill="1" applyBorder="1" applyAlignment="1">
      <alignment horizontal="center" vertical="center"/>
    </xf>
    <xf numFmtId="56" fontId="9" fillId="7" borderId="1" xfId="3" applyNumberFormat="1" applyFill="1" applyBorder="1" applyAlignment="1">
      <alignment vertical="center"/>
    </xf>
    <xf numFmtId="56" fontId="9" fillId="7" borderId="1" xfId="3" applyNumberFormat="1" applyFill="1" applyBorder="1" applyAlignment="1">
      <alignment vertical="center" wrapText="1"/>
    </xf>
    <xf numFmtId="0" fontId="9" fillId="7" borderId="1" xfId="3" applyFill="1" applyBorder="1"/>
    <xf numFmtId="38" fontId="0" fillId="7" borderId="1" xfId="4" applyFont="1" applyFill="1" applyBorder="1" applyAlignment="1">
      <alignment horizontal="center" vertical="center"/>
    </xf>
    <xf numFmtId="0" fontId="9" fillId="7" borderId="0" xfId="3" applyFill="1" applyAlignment="1">
      <alignment horizontal="center" vertical="center"/>
    </xf>
    <xf numFmtId="56" fontId="9" fillId="0" borderId="1" xfId="3" applyNumberFormat="1" applyBorder="1" applyAlignment="1">
      <alignment vertical="center"/>
    </xf>
    <xf numFmtId="0" fontId="9" fillId="0" borderId="1" xfId="3" applyBorder="1" applyAlignment="1">
      <alignment horizontal="right" vertical="center"/>
    </xf>
    <xf numFmtId="56" fontId="9" fillId="14" borderId="1" xfId="3" applyNumberFormat="1" applyFill="1" applyBorder="1" applyAlignment="1">
      <alignment horizontal="center" vertical="center" wrapText="1"/>
    </xf>
    <xf numFmtId="49" fontId="9" fillId="14" borderId="1" xfId="3" applyNumberFormat="1" applyFill="1" applyBorder="1" applyAlignment="1">
      <alignment horizontal="center" vertical="center"/>
    </xf>
    <xf numFmtId="0" fontId="11" fillId="17" borderId="1" xfId="5" applyFill="1" applyBorder="1" applyAlignment="1">
      <alignment horizontal="center" vertical="center"/>
    </xf>
    <xf numFmtId="0" fontId="9" fillId="17" borderId="1" xfId="3" applyFill="1" applyBorder="1" applyAlignment="1">
      <alignment horizontal="center" vertical="center" wrapText="1"/>
    </xf>
    <xf numFmtId="0" fontId="9" fillId="17" borderId="1" xfId="3" applyFill="1" applyBorder="1" applyAlignment="1">
      <alignment horizontal="center" vertical="center"/>
    </xf>
    <xf numFmtId="56" fontId="9" fillId="14" borderId="1" xfId="3" applyNumberFormat="1" applyFill="1" applyBorder="1" applyAlignment="1">
      <alignment horizontal="center" vertical="center"/>
    </xf>
    <xf numFmtId="38" fontId="0" fillId="14" borderId="1" xfId="4" applyFont="1" applyFill="1" applyBorder="1" applyAlignment="1">
      <alignment horizontal="center" vertical="center"/>
    </xf>
    <xf numFmtId="0" fontId="9" fillId="14" borderId="0" xfId="3" applyFill="1" applyAlignment="1">
      <alignment horizontal="center" vertical="center"/>
    </xf>
    <xf numFmtId="0" fontId="9" fillId="9" borderId="1" xfId="3" applyFill="1" applyBorder="1" applyAlignment="1">
      <alignment horizontal="center" vertical="center"/>
    </xf>
    <xf numFmtId="0" fontId="9" fillId="9" borderId="1" xfId="3" applyFill="1" applyBorder="1" applyAlignment="1">
      <alignment horizontal="left" vertical="center" wrapText="1"/>
    </xf>
    <xf numFmtId="0" fontId="9" fillId="0" borderId="1" xfId="3" applyBorder="1" applyAlignment="1">
      <alignment vertical="center"/>
    </xf>
    <xf numFmtId="0" fontId="9" fillId="10" borderId="1" xfId="3" applyFill="1" applyBorder="1" applyAlignment="1">
      <alignment horizontal="center" vertical="center"/>
    </xf>
    <xf numFmtId="49" fontId="9" fillId="10" borderId="1" xfId="3" applyNumberFormat="1" applyFill="1" applyBorder="1" applyAlignment="1">
      <alignment horizontal="center" vertical="center"/>
    </xf>
    <xf numFmtId="38" fontId="0" fillId="10" borderId="1" xfId="4" applyFont="1" applyFill="1" applyBorder="1" applyAlignment="1">
      <alignment horizontal="center" vertical="center"/>
    </xf>
    <xf numFmtId="0" fontId="9" fillId="10" borderId="0" xfId="3" applyFill="1" applyAlignment="1">
      <alignment horizontal="center" vertical="center"/>
    </xf>
    <xf numFmtId="0" fontId="9" fillId="10" borderId="1" xfId="3" applyFill="1" applyBorder="1" applyAlignment="1">
      <alignment horizontal="center" vertical="center" wrapText="1"/>
    </xf>
    <xf numFmtId="0" fontId="9" fillId="13" borderId="1" xfId="3" applyFill="1" applyBorder="1"/>
    <xf numFmtId="0" fontId="9" fillId="9" borderId="1" xfId="3" applyFill="1" applyBorder="1" applyAlignment="1">
      <alignment horizontal="left" vertical="top" wrapText="1"/>
    </xf>
    <xf numFmtId="56" fontId="9" fillId="9" borderId="1" xfId="3" applyNumberFormat="1" applyFill="1" applyBorder="1" applyAlignment="1">
      <alignment vertical="center"/>
    </xf>
    <xf numFmtId="56" fontId="9" fillId="9" borderId="1" xfId="3" applyNumberFormat="1" applyFill="1" applyBorder="1" applyAlignment="1">
      <alignment horizontal="center" vertical="center"/>
    </xf>
    <xf numFmtId="38" fontId="0" fillId="0" borderId="1" xfId="4" applyFont="1" applyBorder="1" applyAlignment="1">
      <alignment horizontal="center"/>
    </xf>
    <xf numFmtId="56" fontId="9" fillId="16" borderId="1" xfId="3" applyNumberFormat="1" applyFill="1" applyBorder="1" applyAlignment="1">
      <alignment horizontal="center" vertical="center" wrapText="1"/>
    </xf>
    <xf numFmtId="56" fontId="9" fillId="0" borderId="1" xfId="3" applyNumberFormat="1" applyBorder="1" applyAlignment="1">
      <alignment horizontal="center" vertical="center" wrapText="1"/>
    </xf>
    <xf numFmtId="0" fontId="9" fillId="18" borderId="1" xfId="3" applyFill="1" applyBorder="1" applyAlignment="1">
      <alignment horizontal="center" vertical="center"/>
    </xf>
    <xf numFmtId="0" fontId="9" fillId="10" borderId="1" xfId="3" applyFill="1" applyBorder="1"/>
    <xf numFmtId="56" fontId="9" fillId="10" borderId="1" xfId="3" applyNumberFormat="1" applyFill="1" applyBorder="1"/>
    <xf numFmtId="49" fontId="9" fillId="10" borderId="1" xfId="3" applyNumberFormat="1" applyFill="1" applyBorder="1"/>
    <xf numFmtId="0" fontId="11" fillId="10" borderId="1" xfId="5" applyFill="1" applyBorder="1"/>
    <xf numFmtId="0" fontId="9" fillId="10" borderId="1" xfId="3" applyFill="1" applyBorder="1" applyAlignment="1">
      <alignment horizontal="left" vertical="center" wrapText="1"/>
    </xf>
    <xf numFmtId="0" fontId="9" fillId="10" borderId="1" xfId="3" applyFill="1" applyBorder="1" applyAlignment="1">
      <alignment horizontal="left" vertical="top"/>
    </xf>
    <xf numFmtId="0" fontId="9" fillId="10" borderId="1" xfId="3" applyFill="1" applyBorder="1" applyAlignment="1">
      <alignment vertical="center"/>
    </xf>
    <xf numFmtId="38" fontId="0" fillId="10" borderId="1" xfId="4" applyFont="1" applyFill="1" applyBorder="1" applyAlignment="1">
      <alignment horizontal="center"/>
    </xf>
    <xf numFmtId="0" fontId="9" fillId="5" borderId="1" xfId="3" applyFill="1" applyBorder="1" applyAlignment="1">
      <alignment horizontal="center" vertical="center"/>
    </xf>
    <xf numFmtId="0" fontId="9" fillId="5" borderId="1" xfId="3" applyFill="1" applyBorder="1" applyAlignment="1">
      <alignment horizontal="center" vertical="center" wrapText="1"/>
    </xf>
    <xf numFmtId="49" fontId="9" fillId="5" borderId="1" xfId="3" applyNumberFormat="1" applyFill="1" applyBorder="1" applyAlignment="1">
      <alignment horizontal="center" vertical="center"/>
    </xf>
    <xf numFmtId="0" fontId="9" fillId="0" borderId="1" xfId="3" applyBorder="1" applyAlignment="1">
      <alignment vertical="center" wrapText="1"/>
    </xf>
    <xf numFmtId="38" fontId="0" fillId="5" borderId="1" xfId="4" applyFont="1" applyFill="1" applyBorder="1" applyAlignment="1">
      <alignment horizontal="center" vertical="center"/>
    </xf>
    <xf numFmtId="0" fontId="9" fillId="5" borderId="0" xfId="3" applyFill="1" applyAlignment="1">
      <alignment horizontal="center" vertical="center"/>
    </xf>
    <xf numFmtId="0" fontId="9" fillId="15" borderId="1" xfId="3" applyFont="1" applyFill="1" applyBorder="1" applyAlignment="1">
      <alignment horizontal="center" vertical="center"/>
    </xf>
    <xf numFmtId="56" fontId="9" fillId="18" borderId="1" xfId="3" applyNumberFormat="1" applyFill="1" applyBorder="1" applyAlignment="1">
      <alignment horizontal="center" vertical="center"/>
    </xf>
    <xf numFmtId="0" fontId="11" fillId="18" borderId="1" xfId="5" applyFill="1" applyBorder="1"/>
    <xf numFmtId="0" fontId="9" fillId="9" borderId="1" xfId="3" applyFill="1" applyBorder="1" applyAlignment="1">
      <alignment horizontal="center" vertical="center" wrapText="1"/>
    </xf>
    <xf numFmtId="0" fontId="9" fillId="0" borderId="0" xfId="3" applyAlignment="1">
      <alignment horizontal="center" vertical="center" wrapText="1"/>
    </xf>
    <xf numFmtId="0" fontId="9" fillId="0" borderId="0" xfId="3" applyBorder="1" applyAlignment="1">
      <alignment horizontal="center" vertical="center" wrapText="1"/>
    </xf>
    <xf numFmtId="0" fontId="9" fillId="0" borderId="0" xfId="3" applyBorder="1" applyAlignment="1">
      <alignment horizontal="left" vertical="center"/>
    </xf>
    <xf numFmtId="0" fontId="9" fillId="0" borderId="0" xfId="3" applyBorder="1" applyAlignment="1">
      <alignment horizontal="center" vertical="center"/>
    </xf>
    <xf numFmtId="0" fontId="9" fillId="0" borderId="0" xfId="3" applyAlignment="1">
      <alignment horizontal="center"/>
    </xf>
    <xf numFmtId="38" fontId="0" fillId="0" borderId="0" xfId="4" applyFont="1" applyAlignment="1">
      <alignment horizontal="center" vertical="center"/>
    </xf>
    <xf numFmtId="0" fontId="9" fillId="0" borderId="0" xfId="3" applyFill="1" applyAlignment="1">
      <alignment horizontal="center" vertical="center"/>
    </xf>
    <xf numFmtId="0" fontId="0" fillId="6" borderId="0" xfId="0" applyFill="1" applyAlignment="1">
      <alignment horizontal="center" vertical="center"/>
    </xf>
    <xf numFmtId="0" fontId="0" fillId="3" borderId="0" xfId="0" applyFill="1" applyAlignment="1">
      <alignment horizontal="center" vertical="center"/>
    </xf>
    <xf numFmtId="0" fontId="0" fillId="7" borderId="0" xfId="0" applyFill="1" applyAlignment="1">
      <alignment horizontal="center" vertical="center"/>
    </xf>
    <xf numFmtId="0" fontId="0" fillId="5" borderId="0" xfId="0" applyFill="1" applyBorder="1" applyAlignment="1">
      <alignment horizontal="center" vertical="center"/>
    </xf>
    <xf numFmtId="0" fontId="6" fillId="3" borderId="1" xfId="0" applyFont="1" applyFill="1" applyBorder="1" applyAlignment="1">
      <alignment horizontal="center" vertical="center"/>
    </xf>
    <xf numFmtId="0" fontId="0" fillId="5" borderId="0" xfId="0" applyFill="1" applyAlignment="1">
      <alignment vertical="center"/>
    </xf>
    <xf numFmtId="56" fontId="0" fillId="5" borderId="1" xfId="0" applyNumberFormat="1" applyFill="1" applyBorder="1">
      <alignment vertical="center"/>
    </xf>
    <xf numFmtId="38" fontId="0" fillId="5" borderId="1" xfId="2" applyFont="1" applyFill="1" applyBorder="1" applyAlignment="1">
      <alignment vertical="center"/>
    </xf>
    <xf numFmtId="14" fontId="0" fillId="5" borderId="1" xfId="2" applyNumberFormat="1" applyFont="1" applyFill="1" applyBorder="1" applyAlignment="1">
      <alignment vertical="center"/>
    </xf>
    <xf numFmtId="9" fontId="0" fillId="5" borderId="1" xfId="0" applyNumberFormat="1" applyFill="1" applyBorder="1" applyAlignment="1">
      <alignment horizontal="center" vertical="center"/>
    </xf>
    <xf numFmtId="38" fontId="0" fillId="5" borderId="1" xfId="2" applyFont="1" applyFill="1" applyBorder="1" applyAlignment="1">
      <alignment horizontal="right" vertical="center"/>
    </xf>
    <xf numFmtId="14" fontId="0" fillId="5" borderId="1" xfId="2" applyNumberFormat="1" applyFont="1" applyFill="1" applyBorder="1" applyAlignment="1">
      <alignment horizontal="center" vertical="center"/>
    </xf>
    <xf numFmtId="0" fontId="0" fillId="5" borderId="1" xfId="0" applyFill="1" applyBorder="1" applyAlignment="1">
      <alignment horizontal="left" vertical="center"/>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0" fontId="4" fillId="5" borderId="2" xfId="0" applyFont="1" applyFill="1" applyBorder="1" applyAlignment="1">
      <alignment horizontal="center" vertical="center"/>
    </xf>
    <xf numFmtId="0" fontId="0" fillId="0" borderId="2" xfId="0" applyFill="1" applyBorder="1" applyAlignment="1">
      <alignment horizontal="center" vertical="center"/>
    </xf>
    <xf numFmtId="0" fontId="0" fillId="3" borderId="2" xfId="0" applyFill="1" applyBorder="1" applyAlignment="1">
      <alignment horizontal="center" vertical="center" wrapText="1"/>
    </xf>
    <xf numFmtId="0" fontId="0" fillId="5" borderId="3" xfId="0" applyFill="1" applyBorder="1" applyAlignment="1">
      <alignment horizontal="center" vertical="center"/>
    </xf>
    <xf numFmtId="0" fontId="0" fillId="3" borderId="3" xfId="0" applyFill="1" applyBorder="1" applyAlignment="1">
      <alignment horizontal="center" vertical="center"/>
    </xf>
    <xf numFmtId="0" fontId="0" fillId="5" borderId="10" xfId="0" applyFill="1" applyBorder="1" applyAlignment="1">
      <alignment horizontal="center" vertical="center" wrapText="1"/>
    </xf>
    <xf numFmtId="0" fontId="0" fillId="5" borderId="11" xfId="0" applyFill="1" applyBorder="1" applyAlignment="1">
      <alignment horizontal="center" vertical="center"/>
    </xf>
    <xf numFmtId="0" fontId="0" fillId="5"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xf>
    <xf numFmtId="0" fontId="4" fillId="5" borderId="11" xfId="0" applyFont="1" applyFill="1" applyBorder="1" applyAlignment="1">
      <alignment horizontal="center" vertical="center"/>
    </xf>
    <xf numFmtId="0" fontId="0" fillId="0" borderId="11" xfId="0" applyFill="1" applyBorder="1" applyAlignment="1">
      <alignment horizontal="center" vertical="center"/>
    </xf>
    <xf numFmtId="56" fontId="0" fillId="5" borderId="11" xfId="0" applyNumberFormat="1" applyFill="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5" fillId="0" borderId="0" xfId="0" applyFont="1" applyAlignment="1">
      <alignment horizontal="left" vertical="center"/>
    </xf>
    <xf numFmtId="0" fontId="0" fillId="5" borderId="3" xfId="0" applyFill="1" applyBorder="1" applyAlignment="1">
      <alignment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xf>
    <xf numFmtId="0" fontId="17" fillId="0" borderId="0" xfId="0" applyFont="1">
      <alignment vertical="center"/>
    </xf>
    <xf numFmtId="0" fontId="0" fillId="0" borderId="4" xfId="0"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0" fillId="16" borderId="1" xfId="0" applyFill="1" applyBorder="1" applyAlignment="1">
      <alignment horizontal="center" vertical="center"/>
    </xf>
    <xf numFmtId="0" fontId="0" fillId="16" borderId="1" xfId="0" applyFill="1" applyBorder="1" applyAlignment="1">
      <alignment vertical="center" wrapText="1"/>
    </xf>
    <xf numFmtId="0" fontId="0" fillId="16" borderId="1" xfId="0" applyFill="1" applyBorder="1" applyAlignment="1">
      <alignment vertical="center"/>
    </xf>
    <xf numFmtId="0" fontId="0" fillId="0" borderId="0" xfId="0" applyAlignment="1">
      <alignment vertical="center"/>
    </xf>
    <xf numFmtId="0" fontId="0" fillId="0" borderId="0" xfId="0" applyFill="1" applyAlignment="1">
      <alignment vertical="center" wrapText="1"/>
    </xf>
    <xf numFmtId="0" fontId="0" fillId="0" borderId="0" xfId="0" applyFill="1" applyAlignment="1">
      <alignment vertical="center"/>
    </xf>
    <xf numFmtId="0" fontId="19" fillId="0" borderId="0" xfId="0" applyFont="1">
      <alignment vertical="center"/>
    </xf>
    <xf numFmtId="0" fontId="0" fillId="0" borderId="2" xfId="0" applyFill="1" applyBorder="1" applyAlignment="1">
      <alignment horizontal="center" vertical="center" wrapText="1"/>
    </xf>
    <xf numFmtId="0" fontId="0" fillId="0" borderId="12" xfId="0" applyFill="1" applyBorder="1" applyAlignment="1">
      <alignment vertical="center" wrapText="1"/>
    </xf>
    <xf numFmtId="0" fontId="0" fillId="0" borderId="11" xfId="0" applyFill="1" applyBorder="1" applyAlignment="1">
      <alignment horizontal="center" vertical="center" wrapText="1"/>
    </xf>
    <xf numFmtId="0" fontId="3" fillId="0" borderId="1" xfId="1" applyFill="1" applyBorder="1" applyAlignment="1">
      <alignment horizontal="center" vertical="center"/>
    </xf>
    <xf numFmtId="177"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3" xfId="0" applyFill="1" applyBorder="1" applyAlignment="1">
      <alignment vertical="center" wrapText="1"/>
    </xf>
    <xf numFmtId="0" fontId="0" fillId="0" borderId="0" xfId="0" applyFill="1">
      <alignment vertical="center"/>
    </xf>
    <xf numFmtId="0" fontId="0" fillId="0" borderId="0" xfId="0" applyFill="1" applyBorder="1" applyAlignment="1">
      <alignment horizontal="center" vertical="center"/>
    </xf>
    <xf numFmtId="0" fontId="0" fillId="0" borderId="0" xfId="0" applyFill="1" applyAlignment="1">
      <alignment horizontal="center" vertical="center" wrapText="1"/>
    </xf>
    <xf numFmtId="0" fontId="0" fillId="0" borderId="10" xfId="0" applyFill="1" applyBorder="1" applyAlignment="1">
      <alignment horizontal="center" vertical="center" wrapText="1"/>
    </xf>
    <xf numFmtId="56" fontId="0" fillId="0" borderId="11" xfId="0" applyNumberFormat="1" applyFill="1" applyBorder="1" applyAlignment="1">
      <alignment horizontal="center" vertical="center" wrapText="1"/>
    </xf>
    <xf numFmtId="0" fontId="0" fillId="0" borderId="1" xfId="0" applyFill="1" applyBorder="1" applyAlignment="1">
      <alignment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56" fontId="12" fillId="0" borderId="11" xfId="0" applyNumberFormat="1" applyFont="1" applyFill="1" applyBorder="1" applyAlignment="1">
      <alignment horizontal="center" vertical="center" wrapText="1"/>
    </xf>
    <xf numFmtId="0" fontId="12" fillId="0" borderId="3" xfId="0" applyFont="1" applyFill="1" applyBorder="1" applyAlignment="1">
      <alignment horizontal="center" vertical="center"/>
    </xf>
    <xf numFmtId="0" fontId="13" fillId="0" borderId="1" xfId="1" applyFont="1" applyFill="1" applyBorder="1" applyAlignment="1">
      <alignment horizontal="center" vertical="center"/>
    </xf>
    <xf numFmtId="0" fontId="12" fillId="0" borderId="1" xfId="0" applyFont="1" applyFill="1" applyBorder="1" applyAlignment="1">
      <alignment vertical="center" wrapText="1"/>
    </xf>
    <xf numFmtId="177" fontId="12" fillId="0" borderId="1" xfId="0" applyNumberFormat="1" applyFont="1" applyFill="1" applyBorder="1" applyAlignment="1">
      <alignment horizontal="center" vertical="center"/>
    </xf>
    <xf numFmtId="0" fontId="3" fillId="0" borderId="1" xfId="1" applyFill="1" applyBorder="1" applyAlignment="1">
      <alignment horizontal="center" vertical="center" wrapText="1"/>
    </xf>
    <xf numFmtId="0" fontId="0" fillId="0" borderId="3" xfId="0" applyFill="1" applyBorder="1" applyAlignment="1">
      <alignment horizontal="center" vertical="center" wrapText="1"/>
    </xf>
    <xf numFmtId="56" fontId="0" fillId="0" borderId="11" xfId="0" applyNumberFormat="1" applyFill="1" applyBorder="1" applyAlignment="1">
      <alignment horizontal="center" vertical="center"/>
    </xf>
    <xf numFmtId="0" fontId="3" fillId="0" borderId="1" xfId="6" applyFill="1" applyBorder="1" applyAlignment="1">
      <alignment horizontal="center" vertical="center"/>
    </xf>
    <xf numFmtId="56" fontId="0" fillId="0" borderId="10" xfId="0" applyNumberFormat="1" applyFill="1" applyBorder="1" applyAlignment="1">
      <alignment horizontal="center" vertical="center" wrapText="1"/>
    </xf>
    <xf numFmtId="0" fontId="0" fillId="0" borderId="0" xfId="0" applyFill="1" applyAlignment="1">
      <alignment horizontal="center" vertical="center"/>
    </xf>
    <xf numFmtId="0" fontId="0" fillId="19" borderId="0" xfId="0" applyFill="1" applyAlignment="1">
      <alignment horizontal="center" vertical="center"/>
    </xf>
    <xf numFmtId="0" fontId="0" fillId="19" borderId="1" xfId="0" applyFill="1" applyBorder="1">
      <alignment vertical="center"/>
    </xf>
    <xf numFmtId="0" fontId="0" fillId="19" borderId="1" xfId="0" applyFill="1" applyBorder="1" applyAlignment="1">
      <alignment horizontal="center" vertical="center"/>
    </xf>
    <xf numFmtId="176" fontId="0" fillId="19" borderId="1" xfId="0" applyNumberFormat="1" applyFill="1" applyBorder="1">
      <alignment vertical="center"/>
    </xf>
    <xf numFmtId="0" fontId="0" fillId="19" borderId="0" xfId="0" applyFill="1">
      <alignment vertical="center"/>
    </xf>
    <xf numFmtId="176" fontId="0" fillId="3" borderId="1" xfId="0" applyNumberFormat="1" applyFill="1" applyBorder="1">
      <alignment vertical="center"/>
    </xf>
    <xf numFmtId="0" fontId="20" fillId="0" borderId="0" xfId="0" applyFont="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0" fillId="14" borderId="1" xfId="0" applyFill="1" applyBorder="1" applyAlignment="1">
      <alignment horizontal="center" vertical="center"/>
    </xf>
    <xf numFmtId="0" fontId="8" fillId="14" borderId="1" xfId="0" applyFont="1" applyFill="1" applyBorder="1" applyAlignment="1">
      <alignment horizontal="center" vertical="center"/>
    </xf>
    <xf numFmtId="0" fontId="0" fillId="14" borderId="1" xfId="0" applyFill="1" applyBorder="1" applyAlignment="1">
      <alignment horizontal="center" vertical="center" wrapText="1"/>
    </xf>
    <xf numFmtId="0" fontId="8" fillId="0" borderId="1" xfId="0" applyFont="1" applyBorder="1" applyAlignment="1">
      <alignment vertical="center" wrapText="1"/>
    </xf>
    <xf numFmtId="0" fontId="0" fillId="3" borderId="1" xfId="0" applyFill="1" applyBorder="1" applyAlignment="1">
      <alignment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xf>
    <xf numFmtId="56" fontId="0" fillId="3" borderId="19" xfId="0" applyNumberFormat="1" applyFill="1" applyBorder="1" applyAlignment="1">
      <alignment horizontal="center" vertical="center"/>
    </xf>
    <xf numFmtId="0" fontId="0" fillId="3" borderId="3" xfId="0" applyFill="1" applyBorder="1" applyAlignment="1">
      <alignment horizontal="center" vertical="center" wrapText="1"/>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xf>
    <xf numFmtId="0" fontId="12" fillId="5" borderId="3" xfId="0" applyFont="1" applyFill="1" applyBorder="1" applyAlignment="1">
      <alignment horizontal="center" vertical="center"/>
    </xf>
    <xf numFmtId="0" fontId="13" fillId="5" borderId="1" xfId="1" applyFont="1" applyFill="1" applyBorder="1" applyAlignment="1">
      <alignment horizontal="center" vertical="center"/>
    </xf>
    <xf numFmtId="0" fontId="12" fillId="5" borderId="1" xfId="0" applyFont="1" applyFill="1" applyBorder="1" applyAlignment="1">
      <alignment horizontal="center" vertical="center" wrapText="1"/>
    </xf>
    <xf numFmtId="177" fontId="12" fillId="5" borderId="1" xfId="0" applyNumberFormat="1" applyFont="1" applyFill="1" applyBorder="1" applyAlignment="1">
      <alignment horizontal="center" vertical="center"/>
    </xf>
    <xf numFmtId="0" fontId="18" fillId="5" borderId="1" xfId="0" applyFont="1" applyFill="1" applyBorder="1" applyAlignment="1">
      <alignment horizontal="center" vertical="center"/>
    </xf>
    <xf numFmtId="0" fontId="12" fillId="5" borderId="0" xfId="0" applyFont="1" applyFill="1" applyAlignment="1">
      <alignment horizontal="center" vertical="center"/>
    </xf>
    <xf numFmtId="0" fontId="0" fillId="5" borderId="0" xfId="0" applyFill="1" applyAlignment="1">
      <alignment horizontal="center" vertical="center" wrapText="1"/>
    </xf>
    <xf numFmtId="56" fontId="0" fillId="5" borderId="11" xfId="0" applyNumberFormat="1" applyFill="1" applyBorder="1" applyAlignment="1">
      <alignment horizontal="center" vertical="center" wrapText="1"/>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12" fillId="5" borderId="2"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6" xfId="0" applyFont="1" applyFill="1" applyBorder="1" applyAlignment="1">
      <alignment horizontal="center" vertical="center"/>
    </xf>
    <xf numFmtId="56" fontId="12" fillId="5" borderId="11" xfId="0" applyNumberFormat="1" applyFont="1" applyFill="1" applyBorder="1" applyAlignment="1">
      <alignment horizontal="center" vertical="center"/>
    </xf>
    <xf numFmtId="0" fontId="12" fillId="5" borderId="1" xfId="0" applyFont="1" applyFill="1" applyBorder="1" applyAlignment="1">
      <alignment vertical="center" wrapText="1"/>
    </xf>
    <xf numFmtId="0" fontId="12" fillId="5" borderId="0" xfId="0" applyFont="1" applyFill="1">
      <alignment vertical="center"/>
    </xf>
    <xf numFmtId="0" fontId="0" fillId="5" borderId="6" xfId="0" applyFill="1" applyBorder="1" applyAlignment="1">
      <alignment horizontal="center" vertical="center"/>
    </xf>
    <xf numFmtId="0" fontId="0" fillId="5" borderId="21" xfId="0" applyFill="1" applyBorder="1" applyAlignment="1">
      <alignment horizontal="center" vertical="center"/>
    </xf>
    <xf numFmtId="56" fontId="0" fillId="0" borderId="1" xfId="0" applyNumberFormat="1" applyBorder="1" applyAlignment="1">
      <alignment horizontal="center" vertical="center"/>
    </xf>
    <xf numFmtId="0" fontId="0" fillId="0" borderId="1" xfId="0" applyFont="1" applyBorder="1" applyAlignment="1">
      <alignment horizontal="center" vertical="center"/>
    </xf>
    <xf numFmtId="176" fontId="0" fillId="0" borderId="1" xfId="4" applyNumberFormat="1" applyFont="1" applyBorder="1" applyAlignment="1">
      <alignment horizontal="center" vertical="center"/>
    </xf>
    <xf numFmtId="3" fontId="0" fillId="0" borderId="1" xfId="0" applyNumberFormat="1" applyBorder="1" applyAlignment="1">
      <alignment horizontal="center" vertical="center"/>
    </xf>
    <xf numFmtId="0" fontId="5" fillId="9" borderId="22" xfId="0" applyFont="1" applyFill="1" applyBorder="1" applyAlignment="1">
      <alignment horizontal="center" vertical="center" wrapText="1"/>
    </xf>
    <xf numFmtId="0" fontId="0" fillId="5" borderId="3" xfId="0" applyFill="1" applyBorder="1" applyAlignment="1">
      <alignment horizontal="center" vertical="center" wrapText="1"/>
    </xf>
    <xf numFmtId="0" fontId="12" fillId="5" borderId="3" xfId="0" applyFont="1" applyFill="1" applyBorder="1" applyAlignment="1">
      <alignment horizontal="center" vertical="center" wrapText="1"/>
    </xf>
    <xf numFmtId="0" fontId="0" fillId="5" borderId="16" xfId="0" applyFill="1" applyBorder="1" applyAlignment="1">
      <alignment vertical="center" wrapText="1"/>
    </xf>
    <xf numFmtId="0" fontId="0" fillId="5" borderId="23" xfId="0" applyFill="1" applyBorder="1" applyAlignment="1">
      <alignment horizontal="center" vertical="center" wrapText="1"/>
    </xf>
    <xf numFmtId="0" fontId="0" fillId="3" borderId="23" xfId="0" applyFill="1" applyBorder="1" applyAlignment="1">
      <alignment horizontal="center" vertical="center" wrapText="1"/>
    </xf>
    <xf numFmtId="0" fontId="12" fillId="5" borderId="24" xfId="0" applyFont="1" applyFill="1" applyBorder="1" applyAlignment="1">
      <alignment horizontal="center" vertical="center" wrapText="1"/>
    </xf>
    <xf numFmtId="0" fontId="0" fillId="0" borderId="24" xfId="0" applyBorder="1" applyAlignment="1">
      <alignment horizontal="center" vertical="center" wrapText="1"/>
    </xf>
    <xf numFmtId="0" fontId="0" fillId="5" borderId="24" xfId="0" applyFill="1" applyBorder="1" applyAlignment="1">
      <alignment horizontal="center" vertical="center" wrapText="1"/>
    </xf>
    <xf numFmtId="0" fontId="0" fillId="20" borderId="0" xfId="0" applyFill="1" applyAlignment="1">
      <alignment horizontal="center" vertical="center"/>
    </xf>
    <xf numFmtId="0" fontId="0" fillId="20" borderId="1" xfId="0" applyFill="1" applyBorder="1" applyAlignment="1">
      <alignment horizontal="center" vertical="center"/>
    </xf>
    <xf numFmtId="0" fontId="0" fillId="20" borderId="2" xfId="0" applyFill="1" applyBorder="1" applyAlignment="1">
      <alignment horizontal="center" vertical="center" wrapText="1"/>
    </xf>
    <xf numFmtId="0" fontId="0" fillId="20" borderId="10"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3" xfId="0" applyFill="1" applyBorder="1" applyAlignment="1">
      <alignment horizontal="center" vertical="center"/>
    </xf>
    <xf numFmtId="0" fontId="3" fillId="20" borderId="1" xfId="1" applyFill="1" applyBorder="1" applyAlignment="1">
      <alignment horizontal="center" vertical="center"/>
    </xf>
    <xf numFmtId="0" fontId="0" fillId="20" borderId="1" xfId="0" applyFill="1" applyBorder="1" applyAlignment="1">
      <alignment vertical="center" wrapText="1"/>
    </xf>
    <xf numFmtId="177" fontId="0" fillId="20" borderId="1" xfId="0" applyNumberFormat="1" applyFill="1" applyBorder="1" applyAlignment="1">
      <alignment horizontal="center" vertical="center"/>
    </xf>
    <xf numFmtId="0" fontId="6" fillId="20" borderId="1" xfId="0" applyFont="1" applyFill="1" applyBorder="1" applyAlignment="1">
      <alignment horizontal="center" vertical="center"/>
    </xf>
    <xf numFmtId="0" fontId="0" fillId="20" borderId="0" xfId="0" applyFill="1">
      <alignment vertical="center"/>
    </xf>
    <xf numFmtId="0" fontId="0" fillId="5" borderId="12" xfId="0" applyFill="1" applyBorder="1" applyAlignment="1">
      <alignment horizontal="center" vertical="center" wrapText="1"/>
    </xf>
    <xf numFmtId="0" fontId="0" fillId="20" borderId="11" xfId="0" applyFill="1" applyBorder="1" applyAlignment="1">
      <alignment horizontal="center" vertical="center"/>
    </xf>
    <xf numFmtId="0" fontId="0" fillId="20" borderId="1" xfId="0" applyFill="1" applyBorder="1" applyAlignment="1">
      <alignment horizontal="center" vertical="center" wrapText="1"/>
    </xf>
    <xf numFmtId="176" fontId="6" fillId="20" borderId="1" xfId="0" applyNumberFormat="1" applyFont="1" applyFill="1" applyBorder="1" applyAlignment="1">
      <alignment horizontal="center" vertical="center"/>
    </xf>
    <xf numFmtId="56" fontId="0" fillId="5" borderId="19" xfId="0" applyNumberFormat="1" applyFill="1" applyBorder="1" applyAlignment="1">
      <alignment horizontal="center" vertical="center"/>
    </xf>
    <xf numFmtId="0" fontId="0" fillId="19" borderId="3" xfId="0" applyFill="1" applyBorder="1" applyAlignment="1">
      <alignment horizontal="center" vertical="center"/>
    </xf>
    <xf numFmtId="177" fontId="0" fillId="19" borderId="1" xfId="0" applyNumberFormat="1" applyFill="1" applyBorder="1" applyAlignment="1">
      <alignment horizontal="center" vertical="center"/>
    </xf>
    <xf numFmtId="0" fontId="23" fillId="5" borderId="1" xfId="0" applyFont="1" applyFill="1" applyBorder="1" applyAlignment="1">
      <alignment horizontal="center" vertical="center"/>
    </xf>
    <xf numFmtId="0" fontId="23" fillId="5" borderId="2"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4" fillId="5" borderId="6" xfId="0" applyFont="1" applyFill="1" applyBorder="1" applyAlignment="1">
      <alignment horizontal="center" vertical="center"/>
    </xf>
    <xf numFmtId="0" fontId="24" fillId="5" borderId="21"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1" xfId="0" applyFont="1" applyFill="1" applyBorder="1" applyAlignment="1">
      <alignment vertical="center" wrapText="1"/>
    </xf>
    <xf numFmtId="177" fontId="24" fillId="5" borderId="1" xfId="0" applyNumberFormat="1" applyFont="1" applyFill="1" applyBorder="1" applyAlignment="1">
      <alignment horizontal="center" vertical="center"/>
    </xf>
    <xf numFmtId="0" fontId="24" fillId="5" borderId="1" xfId="0" applyFont="1" applyFill="1" applyBorder="1" applyAlignment="1">
      <alignment horizontal="center" vertical="center"/>
    </xf>
    <xf numFmtId="0" fontId="24" fillId="5" borderId="0" xfId="0" applyFont="1" applyFill="1">
      <alignment vertical="center"/>
    </xf>
    <xf numFmtId="56" fontId="0" fillId="20" borderId="11" xfId="0" applyNumberFormat="1" applyFill="1" applyBorder="1" applyAlignment="1">
      <alignment horizontal="center" vertical="center"/>
    </xf>
    <xf numFmtId="0" fontId="0" fillId="20" borderId="20" xfId="0" applyFill="1" applyBorder="1" applyAlignment="1">
      <alignment horizontal="center" vertical="center" wrapText="1"/>
    </xf>
    <xf numFmtId="0" fontId="0" fillId="20" borderId="24" xfId="0" applyFill="1" applyBorder="1" applyAlignment="1">
      <alignment horizontal="center" vertical="center" wrapText="1"/>
    </xf>
    <xf numFmtId="0" fontId="0" fillId="20" borderId="6" xfId="0" applyFill="1" applyBorder="1" applyAlignment="1">
      <alignment horizontal="center" vertical="center"/>
    </xf>
    <xf numFmtId="0" fontId="0" fillId="20" borderId="21" xfId="0" applyFill="1" applyBorder="1" applyAlignment="1">
      <alignment horizontal="center" vertical="center"/>
    </xf>
    <xf numFmtId="56" fontId="0" fillId="5" borderId="21" xfId="0" applyNumberFormat="1" applyFill="1" applyBorder="1" applyAlignment="1">
      <alignment horizontal="center" vertical="center"/>
    </xf>
    <xf numFmtId="0" fontId="12" fillId="5" borderId="0" xfId="0" applyFont="1" applyFill="1" applyAlignment="1">
      <alignment horizontal="center" vertical="center" wrapText="1"/>
    </xf>
    <xf numFmtId="56" fontId="12" fillId="5" borderId="11" xfId="0" applyNumberFormat="1" applyFont="1" applyFill="1" applyBorder="1" applyAlignment="1">
      <alignment horizontal="center" vertical="center" wrapText="1"/>
    </xf>
    <xf numFmtId="0" fontId="13" fillId="5" borderId="1" xfId="1" applyFont="1" applyFill="1" applyBorder="1" applyAlignment="1">
      <alignment horizontal="center" vertical="center" wrapText="1"/>
    </xf>
    <xf numFmtId="0" fontId="12" fillId="5" borderId="0" xfId="0" applyFont="1" applyFill="1" applyBorder="1" applyAlignment="1">
      <alignment horizontal="center" vertical="center"/>
    </xf>
    <xf numFmtId="0" fontId="3" fillId="5" borderId="1" xfId="1" applyFill="1" applyBorder="1" applyAlignment="1">
      <alignment horizontal="center" vertical="center" wrapText="1"/>
    </xf>
    <xf numFmtId="0" fontId="3" fillId="5" borderId="1" xfId="6" applyFill="1" applyBorder="1" applyAlignment="1">
      <alignment horizontal="center" vertical="center"/>
    </xf>
    <xf numFmtId="56" fontId="0" fillId="5" borderId="10" xfId="0" applyNumberFormat="1" applyFill="1" applyBorder="1" applyAlignment="1">
      <alignment horizontal="center" vertical="center" wrapText="1"/>
    </xf>
    <xf numFmtId="0" fontId="0" fillId="9" borderId="0" xfId="0" applyFill="1" applyAlignment="1">
      <alignment horizontal="center" vertical="center"/>
    </xf>
    <xf numFmtId="0" fontId="0" fillId="9" borderId="1" xfId="0" applyFill="1" applyBorder="1" applyAlignment="1">
      <alignment horizontal="center" vertical="center"/>
    </xf>
    <xf numFmtId="0" fontId="0" fillId="9" borderId="2" xfId="0" applyFill="1" applyBorder="1" applyAlignment="1">
      <alignment horizontal="center" vertical="center"/>
    </xf>
    <xf numFmtId="0" fontId="0" fillId="9" borderId="10" xfId="0" applyFill="1" applyBorder="1" applyAlignment="1">
      <alignment horizontal="center" vertical="center" wrapText="1"/>
    </xf>
    <xf numFmtId="0" fontId="0" fillId="9" borderId="3" xfId="0" applyFill="1" applyBorder="1" applyAlignment="1">
      <alignment horizontal="center" vertical="center" wrapText="1"/>
    </xf>
    <xf numFmtId="0" fontId="0" fillId="9" borderId="11" xfId="0" applyFill="1" applyBorder="1" applyAlignment="1">
      <alignment horizontal="center" vertical="center"/>
    </xf>
    <xf numFmtId="0" fontId="0" fillId="9" borderId="3" xfId="0" applyFill="1" applyBorder="1" applyAlignment="1">
      <alignment horizontal="center" vertical="center"/>
    </xf>
    <xf numFmtId="0" fontId="3" fillId="9" borderId="1" xfId="1" applyFill="1" applyBorder="1" applyAlignment="1">
      <alignment horizontal="center" vertical="center"/>
    </xf>
    <xf numFmtId="0" fontId="0" fillId="9" borderId="1" xfId="0" applyFill="1" applyBorder="1" applyAlignment="1">
      <alignment horizontal="center" vertical="center" wrapText="1"/>
    </xf>
    <xf numFmtId="177" fontId="0" fillId="9" borderId="1" xfId="0" applyNumberFormat="1" applyFill="1" applyBorder="1" applyAlignment="1">
      <alignment horizontal="center" vertical="center"/>
    </xf>
    <xf numFmtId="176" fontId="0" fillId="9" borderId="1" xfId="0" applyNumberFormat="1" applyFill="1" applyBorder="1" applyAlignment="1">
      <alignment horizontal="center" vertical="center"/>
    </xf>
    <xf numFmtId="176" fontId="6" fillId="9" borderId="1" xfId="0" applyNumberFormat="1" applyFont="1" applyFill="1" applyBorder="1" applyAlignment="1">
      <alignment horizontal="center" vertical="center"/>
    </xf>
    <xf numFmtId="0" fontId="0" fillId="9" borderId="0" xfId="0" applyFill="1">
      <alignment vertical="center"/>
    </xf>
    <xf numFmtId="0" fontId="0" fillId="9" borderId="2" xfId="0" applyFill="1" applyBorder="1" applyAlignment="1">
      <alignment horizontal="center" vertical="center" wrapText="1"/>
    </xf>
    <xf numFmtId="0" fontId="0" fillId="9" borderId="11" xfId="0" applyFill="1" applyBorder="1" applyAlignment="1">
      <alignment horizontal="center" vertical="center" wrapText="1"/>
    </xf>
    <xf numFmtId="0" fontId="2" fillId="9" borderId="3" xfId="0" applyFont="1" applyFill="1" applyBorder="1" applyAlignment="1">
      <alignment horizontal="center" vertical="center"/>
    </xf>
    <xf numFmtId="0" fontId="6" fillId="9" borderId="1" xfId="0" applyFont="1" applyFill="1" applyBorder="1" applyAlignment="1">
      <alignment horizontal="center" vertical="center"/>
    </xf>
    <xf numFmtId="56" fontId="0" fillId="9" borderId="11" xfId="0" applyNumberFormat="1" applyFill="1" applyBorder="1" applyAlignment="1">
      <alignment horizontal="center" vertical="center"/>
    </xf>
    <xf numFmtId="0" fontId="0" fillId="9" borderId="1" xfId="0" applyFill="1" applyBorder="1" applyAlignment="1">
      <alignment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3" xfId="0" applyFont="1" applyFill="1" applyBorder="1" applyAlignment="1">
      <alignment horizontal="center" vertical="center"/>
    </xf>
    <xf numFmtId="0" fontId="12" fillId="9" borderId="1" xfId="0" applyFont="1" applyFill="1" applyBorder="1" applyAlignment="1">
      <alignment vertical="center" wrapText="1"/>
    </xf>
    <xf numFmtId="177" fontId="12" fillId="9" borderId="1" xfId="0" applyNumberFormat="1" applyFont="1" applyFill="1" applyBorder="1" applyAlignment="1">
      <alignment horizontal="center" vertical="center"/>
    </xf>
    <xf numFmtId="0" fontId="18" fillId="9" borderId="1" xfId="0" applyFont="1" applyFill="1" applyBorder="1" applyAlignment="1">
      <alignment horizontal="center" vertical="center"/>
    </xf>
    <xf numFmtId="0" fontId="12" fillId="9" borderId="0" xfId="0" applyFont="1" applyFill="1">
      <alignment vertical="center"/>
    </xf>
    <xf numFmtId="0" fontId="0" fillId="18" borderId="0" xfId="0" applyFill="1" applyAlignment="1">
      <alignment horizontal="center" vertical="center"/>
    </xf>
    <xf numFmtId="0" fontId="0" fillId="9" borderId="20"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6" xfId="0" applyFill="1" applyBorder="1" applyAlignment="1">
      <alignment horizontal="center" vertical="center"/>
    </xf>
    <xf numFmtId="0" fontId="0" fillId="9" borderId="21" xfId="0" applyFill="1" applyBorder="1" applyAlignment="1">
      <alignment horizontal="center" vertical="center"/>
    </xf>
    <xf numFmtId="0" fontId="3" fillId="9" borderId="1" xfId="6" applyFill="1" applyBorder="1" applyAlignment="1">
      <alignment horizontal="center" vertical="center"/>
    </xf>
    <xf numFmtId="0" fontId="0" fillId="0" borderId="3"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4" fillId="5" borderId="1" xfId="0" applyFont="1" applyFill="1" applyBorder="1" applyAlignment="1">
      <alignment horizontal="center" vertical="center"/>
    </xf>
    <xf numFmtId="56" fontId="0" fillId="9" borderId="11" xfId="0" applyNumberFormat="1" applyFill="1" applyBorder="1" applyAlignment="1">
      <alignment horizontal="center" vertical="center" wrapText="1"/>
    </xf>
    <xf numFmtId="0" fontId="0" fillId="19" borderId="2" xfId="0" applyFill="1" applyBorder="1" applyAlignment="1">
      <alignment horizontal="center" vertical="center" wrapText="1"/>
    </xf>
    <xf numFmtId="0" fontId="0" fillId="19" borderId="1" xfId="0" applyFill="1" applyBorder="1" applyAlignment="1">
      <alignment vertical="center" wrapText="1"/>
    </xf>
    <xf numFmtId="0" fontId="6" fillId="19" borderId="1" xfId="0" applyFont="1" applyFill="1" applyBorder="1" applyAlignment="1">
      <alignment horizontal="center" vertical="center"/>
    </xf>
    <xf numFmtId="0" fontId="12" fillId="9" borderId="20"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6" xfId="0" applyFont="1" applyFill="1" applyBorder="1" applyAlignment="1">
      <alignment horizontal="center" vertical="center"/>
    </xf>
    <xf numFmtId="0" fontId="12" fillId="9" borderId="21" xfId="0" applyFont="1" applyFill="1" applyBorder="1" applyAlignment="1">
      <alignment horizontal="center" vertical="center"/>
    </xf>
    <xf numFmtId="0" fontId="3" fillId="20" borderId="1" xfId="1" applyFill="1" applyBorder="1" applyAlignment="1">
      <alignment horizontal="center" vertical="center" wrapText="1"/>
    </xf>
    <xf numFmtId="9" fontId="0" fillId="0" borderId="2" xfId="0" applyNumberFormat="1" applyBorder="1" applyAlignment="1">
      <alignment horizontal="center" vertical="center" wrapText="1"/>
    </xf>
    <xf numFmtId="9" fontId="0" fillId="0" borderId="1" xfId="0" applyNumberFormat="1" applyBorder="1" applyAlignment="1">
      <alignment horizontal="center" vertical="center" wrapText="1"/>
    </xf>
    <xf numFmtId="0" fontId="0" fillId="14" borderId="0" xfId="0" applyFill="1" applyAlignment="1">
      <alignment horizontal="center" vertical="center"/>
    </xf>
    <xf numFmtId="0" fontId="5" fillId="9" borderId="0" xfId="0" applyFont="1" applyFill="1" applyAlignment="1">
      <alignment horizontal="center" vertical="center"/>
    </xf>
    <xf numFmtId="56" fontId="0" fillId="9" borderId="1" xfId="0" applyNumberFormat="1" applyFill="1" applyBorder="1" applyAlignment="1">
      <alignment horizontal="center" vertical="center"/>
    </xf>
    <xf numFmtId="0" fontId="25" fillId="0" borderId="0" xfId="0" applyFont="1" applyAlignment="1">
      <alignment horizontal="center" vertical="center"/>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right" vertical="center"/>
    </xf>
    <xf numFmtId="56" fontId="0" fillId="0" borderId="1" xfId="0" applyNumberFormat="1" applyFill="1" applyBorder="1" applyAlignment="1">
      <alignment horizontal="center" vertical="center"/>
    </xf>
    <xf numFmtId="56" fontId="0" fillId="0" borderId="1" xfId="0" applyNumberFormat="1" applyFill="1" applyBorder="1" applyAlignment="1">
      <alignment horizontal="center" vertical="center" wrapText="1"/>
    </xf>
    <xf numFmtId="56" fontId="12" fillId="0" borderId="1" xfId="0" applyNumberFormat="1" applyFont="1" applyFill="1" applyBorder="1" applyAlignment="1">
      <alignment horizontal="center" vertical="center"/>
    </xf>
    <xf numFmtId="14" fontId="30" fillId="0" borderId="0" xfId="0" applyNumberFormat="1" applyFont="1" applyAlignment="1">
      <alignment horizontal="center" vertical="center"/>
    </xf>
    <xf numFmtId="38" fontId="0" fillId="0" borderId="1" xfId="7" applyFont="1" applyFill="1" applyBorder="1">
      <alignment vertical="center"/>
    </xf>
    <xf numFmtId="38" fontId="0" fillId="0" borderId="3" xfId="7" applyFont="1" applyFill="1" applyBorder="1" applyAlignment="1">
      <alignment horizontal="right" vertical="center" wrapText="1"/>
    </xf>
    <xf numFmtId="38" fontId="12" fillId="0" borderId="3" xfId="7" applyFont="1" applyFill="1" applyBorder="1" applyAlignment="1">
      <alignment horizontal="right" vertical="center" wrapText="1"/>
    </xf>
    <xf numFmtId="38" fontId="0" fillId="0" borderId="25" xfId="7" applyFont="1" applyBorder="1">
      <alignment vertical="center"/>
    </xf>
    <xf numFmtId="0" fontId="0" fillId="19" borderId="20" xfId="0" applyFill="1" applyBorder="1" applyAlignment="1">
      <alignment horizontal="center" vertical="center" wrapText="1"/>
    </xf>
    <xf numFmtId="0" fontId="0" fillId="19" borderId="24" xfId="0" applyFill="1" applyBorder="1" applyAlignment="1">
      <alignment horizontal="center" vertical="center" wrapText="1"/>
    </xf>
    <xf numFmtId="0" fontId="0" fillId="19" borderId="6" xfId="0" applyFill="1" applyBorder="1" applyAlignment="1">
      <alignment horizontal="center" vertical="center"/>
    </xf>
    <xf numFmtId="0" fontId="0" fillId="19" borderId="21" xfId="0" applyFill="1" applyBorder="1" applyAlignment="1">
      <alignment horizontal="center" vertical="center"/>
    </xf>
    <xf numFmtId="0" fontId="29" fillId="0" borderId="0" xfId="0" applyFont="1" applyAlignment="1">
      <alignment horizontal="center" vertical="center"/>
    </xf>
    <xf numFmtId="0" fontId="2" fillId="0" borderId="0" xfId="0" applyFont="1">
      <alignment vertical="center"/>
    </xf>
    <xf numFmtId="0" fontId="2" fillId="0" borderId="0" xfId="0" quotePrefix="1" applyFont="1">
      <alignment vertical="center"/>
    </xf>
    <xf numFmtId="0" fontId="27" fillId="0" borderId="0" xfId="0" applyFont="1">
      <alignment vertical="center"/>
    </xf>
    <xf numFmtId="0" fontId="0" fillId="3" borderId="20"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6" xfId="0" applyFill="1" applyBorder="1" applyAlignment="1">
      <alignment horizontal="center" vertical="center"/>
    </xf>
    <xf numFmtId="0" fontId="0" fillId="3" borderId="21" xfId="0" applyFill="1" applyBorder="1" applyAlignment="1">
      <alignment horizontal="center" vertical="center"/>
    </xf>
    <xf numFmtId="0" fontId="23" fillId="3" borderId="1" xfId="0" applyFont="1" applyFill="1" applyBorder="1" applyAlignment="1">
      <alignment horizontal="center" vertical="center"/>
    </xf>
    <xf numFmtId="0" fontId="23" fillId="3" borderId="2"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24" fillId="3" borderId="6" xfId="0" applyFont="1" applyFill="1" applyBorder="1" applyAlignment="1">
      <alignment horizontal="center" vertical="center"/>
    </xf>
    <xf numFmtId="0" fontId="24" fillId="3" borderId="21" xfId="0" applyFont="1" applyFill="1" applyBorder="1" applyAlignment="1">
      <alignment horizontal="center" vertical="center"/>
    </xf>
    <xf numFmtId="0" fontId="24" fillId="3" borderId="3" xfId="0" applyFont="1" applyFill="1" applyBorder="1" applyAlignment="1">
      <alignment horizontal="center" vertical="center"/>
    </xf>
    <xf numFmtId="0" fontId="32" fillId="3" borderId="1" xfId="1" applyFont="1" applyFill="1" applyBorder="1" applyAlignment="1">
      <alignment horizontal="center" vertical="center"/>
    </xf>
    <xf numFmtId="0" fontId="24" fillId="3" borderId="0" xfId="0" applyFont="1" applyFill="1" applyAlignment="1">
      <alignment vertical="center" wrapText="1"/>
    </xf>
    <xf numFmtId="177" fontId="24" fillId="3" borderId="1" xfId="0" applyNumberFormat="1" applyFont="1" applyFill="1" applyBorder="1" applyAlignment="1">
      <alignment horizontal="center" vertical="center"/>
    </xf>
    <xf numFmtId="0" fontId="24" fillId="3" borderId="1" xfId="0" applyFont="1" applyFill="1" applyBorder="1" applyAlignment="1">
      <alignment horizontal="center" vertical="center"/>
    </xf>
    <xf numFmtId="0" fontId="24" fillId="3" borderId="1" xfId="0" applyFont="1" applyFill="1" applyBorder="1" applyAlignment="1">
      <alignment vertical="center" wrapText="1"/>
    </xf>
    <xf numFmtId="0" fontId="24" fillId="3" borderId="0" xfId="0" applyFont="1" applyFill="1">
      <alignment vertical="center"/>
    </xf>
    <xf numFmtId="0" fontId="0" fillId="0" borderId="20" xfId="0" applyBorder="1" applyAlignment="1">
      <alignment horizontal="center" vertical="center" wrapText="1"/>
    </xf>
    <xf numFmtId="56" fontId="12" fillId="5" borderId="20" xfId="0" applyNumberFormat="1" applyFont="1" applyFill="1" applyBorder="1" applyAlignment="1">
      <alignment horizontal="center" vertical="center" wrapText="1"/>
    </xf>
    <xf numFmtId="0" fontId="12" fillId="5" borderId="21" xfId="0" applyFont="1" applyFill="1" applyBorder="1" applyAlignment="1">
      <alignment horizontal="center" vertical="center"/>
    </xf>
    <xf numFmtId="3" fontId="6" fillId="5" borderId="1" xfId="0" applyNumberFormat="1" applyFont="1" applyFill="1" applyBorder="1" applyAlignment="1">
      <alignment horizontal="center" vertical="center"/>
    </xf>
    <xf numFmtId="0" fontId="5" fillId="5" borderId="3" xfId="0" applyFont="1" applyFill="1" applyBorder="1" applyAlignment="1">
      <alignment horizontal="center" vertical="center"/>
    </xf>
    <xf numFmtId="177" fontId="0" fillId="5" borderId="1" xfId="0" applyNumberFormat="1" applyFill="1" applyBorder="1" applyAlignment="1">
      <alignment horizontal="center" vertical="center" wrapText="1"/>
    </xf>
    <xf numFmtId="0" fontId="3" fillId="3" borderId="1" xfId="6" applyFill="1" applyBorder="1" applyAlignment="1">
      <alignment horizontal="center" vertical="center"/>
    </xf>
    <xf numFmtId="3" fontId="0" fillId="5" borderId="1" xfId="0" applyNumberFormat="1" applyFill="1" applyBorder="1" applyAlignment="1">
      <alignment horizontal="center" vertical="center"/>
    </xf>
    <xf numFmtId="31" fontId="0" fillId="5" borderId="1" xfId="0" applyNumberFormat="1" applyFill="1" applyBorder="1" applyAlignment="1">
      <alignment horizontal="center" vertical="center"/>
    </xf>
    <xf numFmtId="0" fontId="12" fillId="9" borderId="1" xfId="0" applyFont="1" applyFill="1" applyBorder="1" applyAlignment="1">
      <alignment horizontal="center" vertical="center" wrapText="1"/>
    </xf>
    <xf numFmtId="0" fontId="0" fillId="0" borderId="6" xfId="0" applyFill="1" applyBorder="1" applyAlignment="1">
      <alignment horizontal="center" vertical="center"/>
    </xf>
    <xf numFmtId="0" fontId="12" fillId="0" borderId="6" xfId="0" applyFont="1" applyFill="1" applyBorder="1" applyAlignment="1">
      <alignment horizontal="center" vertical="center"/>
    </xf>
    <xf numFmtId="38" fontId="0" fillId="0" borderId="24" xfId="7" applyFont="1" applyFill="1" applyBorder="1" applyAlignment="1">
      <alignment horizontal="right" vertical="center" wrapText="1"/>
    </xf>
    <xf numFmtId="38" fontId="12" fillId="0" borderId="24" xfId="7" applyFont="1" applyFill="1" applyBorder="1" applyAlignment="1">
      <alignment horizontal="right" vertical="center" wrapText="1"/>
    </xf>
    <xf numFmtId="0" fontId="0" fillId="21" borderId="1" xfId="0" applyFill="1" applyBorder="1" applyAlignment="1">
      <alignment horizontal="center" vertical="center"/>
    </xf>
    <xf numFmtId="0" fontId="0" fillId="21" borderId="2" xfId="0" applyFill="1" applyBorder="1" applyAlignment="1">
      <alignment horizontal="center" vertical="center" wrapText="1"/>
    </xf>
    <xf numFmtId="0" fontId="0" fillId="21" borderId="20" xfId="0" applyFill="1" applyBorder="1" applyAlignment="1">
      <alignment horizontal="center" vertical="center" wrapText="1"/>
    </xf>
    <xf numFmtId="0" fontId="0" fillId="21" borderId="24" xfId="0" applyFill="1" applyBorder="1" applyAlignment="1">
      <alignment horizontal="center" vertical="center" wrapText="1"/>
    </xf>
    <xf numFmtId="0" fontId="0" fillId="21" borderId="6" xfId="0" applyFill="1" applyBorder="1" applyAlignment="1">
      <alignment horizontal="center" vertical="center"/>
    </xf>
    <xf numFmtId="0" fontId="0" fillId="21" borderId="21" xfId="0" applyFill="1" applyBorder="1" applyAlignment="1">
      <alignment horizontal="center" vertical="center"/>
    </xf>
    <xf numFmtId="0" fontId="0" fillId="21" borderId="3" xfId="0" applyFill="1" applyBorder="1" applyAlignment="1">
      <alignment horizontal="center" vertical="center"/>
    </xf>
    <xf numFmtId="0" fontId="3" fillId="21" borderId="1" xfId="1" applyFill="1" applyBorder="1" applyAlignment="1">
      <alignment horizontal="center" vertical="center"/>
    </xf>
    <xf numFmtId="0" fontId="0" fillId="21" borderId="1" xfId="0" applyFill="1" applyBorder="1" applyAlignment="1">
      <alignment vertical="center" wrapText="1"/>
    </xf>
    <xf numFmtId="177" fontId="0" fillId="21" borderId="1" xfId="0" applyNumberFormat="1" applyFill="1" applyBorder="1" applyAlignment="1">
      <alignment horizontal="center" vertical="center"/>
    </xf>
    <xf numFmtId="0" fontId="6" fillId="21" borderId="1" xfId="0" applyFont="1" applyFill="1" applyBorder="1" applyAlignment="1">
      <alignment horizontal="center" vertical="center"/>
    </xf>
    <xf numFmtId="0" fontId="0" fillId="21" borderId="0" xfId="0" applyFill="1">
      <alignment vertical="center"/>
    </xf>
    <xf numFmtId="0" fontId="0" fillId="5" borderId="21" xfId="0" applyNumberFormat="1" applyFill="1" applyBorder="1" applyAlignment="1">
      <alignment horizontal="center" vertical="center"/>
    </xf>
    <xf numFmtId="0" fontId="0" fillId="23" borderId="1" xfId="0" applyFill="1" applyBorder="1" applyAlignment="1">
      <alignment horizontal="center" vertical="center"/>
    </xf>
    <xf numFmtId="0" fontId="0" fillId="23" borderId="2" xfId="0" applyFill="1" applyBorder="1" applyAlignment="1">
      <alignment horizontal="center" vertical="center" wrapText="1"/>
    </xf>
    <xf numFmtId="0" fontId="0" fillId="23" borderId="20" xfId="0" applyFill="1" applyBorder="1" applyAlignment="1">
      <alignment horizontal="center" vertical="center" wrapText="1"/>
    </xf>
    <xf numFmtId="0" fontId="0" fillId="23" borderId="24" xfId="0" applyFill="1" applyBorder="1" applyAlignment="1">
      <alignment horizontal="center" vertical="center" wrapText="1"/>
    </xf>
    <xf numFmtId="0" fontId="0" fillId="23" borderId="6" xfId="0" applyFill="1" applyBorder="1" applyAlignment="1">
      <alignment horizontal="center" vertical="center"/>
    </xf>
    <xf numFmtId="0" fontId="0" fillId="23" borderId="21" xfId="0" applyFill="1" applyBorder="1" applyAlignment="1">
      <alignment horizontal="center" vertical="center"/>
    </xf>
    <xf numFmtId="0" fontId="0" fillId="23" borderId="3" xfId="0" applyFill="1" applyBorder="1" applyAlignment="1">
      <alignment horizontal="center" vertical="center"/>
    </xf>
    <xf numFmtId="0" fontId="3" fillId="23" borderId="1" xfId="1" applyFill="1" applyBorder="1" applyAlignment="1">
      <alignment horizontal="center" vertical="center"/>
    </xf>
    <xf numFmtId="0" fontId="0" fillId="23" borderId="1" xfId="0" applyFill="1" applyBorder="1" applyAlignment="1">
      <alignment vertical="center" wrapText="1"/>
    </xf>
    <xf numFmtId="177" fontId="0" fillId="23" borderId="1" xfId="0" applyNumberFormat="1" applyFill="1" applyBorder="1" applyAlignment="1">
      <alignment horizontal="center" vertical="center"/>
    </xf>
    <xf numFmtId="0" fontId="6" fillId="23" borderId="1" xfId="0" applyFont="1" applyFill="1" applyBorder="1" applyAlignment="1">
      <alignment horizontal="center" vertical="center"/>
    </xf>
    <xf numFmtId="0" fontId="0" fillId="23" borderId="0" xfId="0" applyFill="1">
      <alignment vertical="center"/>
    </xf>
    <xf numFmtId="0" fontId="0" fillId="25" borderId="2" xfId="0" applyFill="1" applyBorder="1" applyAlignment="1">
      <alignment horizontal="center" vertical="center" wrapText="1"/>
    </xf>
    <xf numFmtId="0" fontId="34" fillId="9" borderId="3" xfId="0" applyFont="1" applyFill="1" applyBorder="1" applyAlignment="1">
      <alignment horizontal="center" vertical="center"/>
    </xf>
    <xf numFmtId="0" fontId="0" fillId="21" borderId="0" xfId="0" applyFill="1" applyAlignment="1">
      <alignment horizontal="center" vertical="center"/>
    </xf>
    <xf numFmtId="0" fontId="0" fillId="21" borderId="0" xfId="0" applyFill="1" applyAlignment="1">
      <alignment horizontal="center" vertical="center" wrapText="1"/>
    </xf>
    <xf numFmtId="0" fontId="12" fillId="22" borderId="0" xfId="0" applyFont="1" applyFill="1" applyAlignment="1">
      <alignment horizontal="center" vertical="center"/>
    </xf>
    <xf numFmtId="0" fontId="0" fillId="21" borderId="2" xfId="0" applyFill="1" applyBorder="1" applyAlignment="1">
      <alignment horizontal="center" vertical="center"/>
    </xf>
    <xf numFmtId="0" fontId="3" fillId="0" borderId="1" xfId="6" applyBorder="1" applyAlignment="1">
      <alignment horizontal="center" vertical="center"/>
    </xf>
    <xf numFmtId="56" fontId="0" fillId="0" borderId="21" xfId="0" applyNumberFormat="1" applyBorder="1" applyAlignment="1">
      <alignment horizontal="center" vertical="center"/>
    </xf>
    <xf numFmtId="38" fontId="10" fillId="0" borderId="0" xfId="7" applyFont="1" applyAlignment="1">
      <alignment horizontal="center" vertical="center"/>
    </xf>
    <xf numFmtId="38" fontId="9" fillId="11" borderId="1" xfId="7" applyFont="1" applyFill="1" applyBorder="1" applyAlignment="1">
      <alignment horizontal="center" vertical="center"/>
    </xf>
    <xf numFmtId="38" fontId="9" fillId="0" borderId="0" xfId="7" applyFont="1" applyAlignment="1"/>
    <xf numFmtId="56" fontId="0" fillId="21" borderId="21" xfId="0" applyNumberFormat="1" applyFill="1" applyBorder="1" applyAlignment="1">
      <alignment horizontal="center" vertical="center"/>
    </xf>
    <xf numFmtId="0" fontId="0" fillId="21" borderId="20" xfId="0" applyFont="1" applyFill="1" applyBorder="1" applyAlignment="1">
      <alignment horizontal="center" vertical="center" wrapText="1"/>
    </xf>
    <xf numFmtId="0" fontId="0" fillId="19" borderId="2" xfId="0" applyFill="1" applyBorder="1" applyAlignment="1">
      <alignment horizontal="center" vertical="center"/>
    </xf>
    <xf numFmtId="0" fontId="0" fillId="19" borderId="10" xfId="0" applyFill="1" applyBorder="1" applyAlignment="1">
      <alignment horizontal="center" vertical="center" wrapText="1"/>
    </xf>
    <xf numFmtId="56" fontId="0" fillId="19" borderId="11" xfId="0" applyNumberFormat="1" applyFill="1" applyBorder="1" applyAlignment="1">
      <alignment horizontal="center" vertical="center"/>
    </xf>
    <xf numFmtId="0" fontId="3" fillId="19" borderId="1" xfId="1" applyFill="1" applyBorder="1" applyAlignment="1">
      <alignment horizontal="center" vertical="center"/>
    </xf>
    <xf numFmtId="0" fontId="3" fillId="19" borderId="1" xfId="1" quotePrefix="1" applyFill="1" applyBorder="1" applyAlignment="1">
      <alignment horizontal="center" vertical="center"/>
    </xf>
    <xf numFmtId="0" fontId="0" fillId="19" borderId="1" xfId="0" applyFill="1" applyBorder="1" applyAlignment="1">
      <alignment horizontal="center" vertical="center" wrapText="1"/>
    </xf>
    <xf numFmtId="176" fontId="6" fillId="19" borderId="1" xfId="0" applyNumberFormat="1" applyFont="1" applyFill="1" applyBorder="1" applyAlignment="1">
      <alignment horizontal="center" vertical="center"/>
    </xf>
    <xf numFmtId="0" fontId="3" fillId="19" borderId="1" xfId="1" applyFill="1" applyBorder="1" applyAlignment="1">
      <alignment horizontal="center" vertical="center" wrapText="1"/>
    </xf>
    <xf numFmtId="0" fontId="6" fillId="22" borderId="1" xfId="0" applyFont="1" applyFill="1" applyBorder="1" applyAlignment="1">
      <alignment horizontal="center" vertical="center"/>
    </xf>
    <xf numFmtId="177" fontId="33" fillId="21" borderId="1" xfId="0" applyNumberFormat="1" applyFont="1" applyFill="1" applyBorder="1" applyAlignment="1">
      <alignment horizontal="center" vertical="center"/>
    </xf>
    <xf numFmtId="0" fontId="12" fillId="25" borderId="1" xfId="0" applyFont="1" applyFill="1" applyBorder="1" applyAlignment="1">
      <alignment horizontal="center" vertical="center"/>
    </xf>
    <xf numFmtId="0" fontId="12" fillId="25" borderId="2" xfId="0" applyFont="1" applyFill="1" applyBorder="1" applyAlignment="1">
      <alignment horizontal="center" vertical="center" wrapText="1"/>
    </xf>
    <xf numFmtId="0" fontId="12" fillId="25" borderId="20" xfId="0" applyFont="1" applyFill="1" applyBorder="1" applyAlignment="1">
      <alignment horizontal="center" vertical="center" wrapText="1"/>
    </xf>
    <xf numFmtId="0" fontId="12" fillId="25" borderId="24" xfId="0" applyFont="1" applyFill="1" applyBorder="1" applyAlignment="1">
      <alignment horizontal="center" vertical="center" wrapText="1"/>
    </xf>
    <xf numFmtId="0" fontId="12" fillId="25" borderId="6" xfId="0" applyFont="1" applyFill="1" applyBorder="1" applyAlignment="1">
      <alignment horizontal="center" vertical="center"/>
    </xf>
    <xf numFmtId="0" fontId="12" fillId="25" borderId="21" xfId="0" applyFont="1" applyFill="1" applyBorder="1" applyAlignment="1">
      <alignment horizontal="center" vertical="center"/>
    </xf>
    <xf numFmtId="0" fontId="12" fillId="25" borderId="3" xfId="0" applyFont="1" applyFill="1" applyBorder="1" applyAlignment="1">
      <alignment horizontal="center" vertical="center"/>
    </xf>
    <xf numFmtId="0" fontId="13" fillId="25" borderId="1" xfId="1" applyFont="1" applyFill="1" applyBorder="1" applyAlignment="1">
      <alignment vertical="center" wrapText="1"/>
    </xf>
    <xf numFmtId="0" fontId="12" fillId="25" borderId="0" xfId="0" applyFont="1" applyFill="1" applyAlignment="1">
      <alignment vertical="center" wrapText="1"/>
    </xf>
    <xf numFmtId="177" fontId="12" fillId="25" borderId="1" xfId="0" applyNumberFormat="1" applyFont="1" applyFill="1" applyBorder="1" applyAlignment="1">
      <alignment horizontal="center" vertical="center"/>
    </xf>
    <xf numFmtId="0" fontId="18" fillId="25" borderId="1" xfId="0" applyFont="1" applyFill="1" applyBorder="1" applyAlignment="1">
      <alignment horizontal="center" vertical="center"/>
    </xf>
    <xf numFmtId="0" fontId="12" fillId="25" borderId="1" xfId="0" applyFont="1" applyFill="1" applyBorder="1" applyAlignment="1">
      <alignment vertical="center" wrapText="1"/>
    </xf>
    <xf numFmtId="0" fontId="12" fillId="25" borderId="0" xfId="0" applyFont="1" applyFill="1">
      <alignment vertical="center"/>
    </xf>
    <xf numFmtId="0" fontId="3" fillId="25" borderId="1" xfId="6" applyFill="1" applyBorder="1" applyAlignment="1">
      <alignment horizontal="center" vertical="center"/>
    </xf>
    <xf numFmtId="0" fontId="0" fillId="22" borderId="1" xfId="0" applyFill="1" applyBorder="1" applyAlignment="1">
      <alignment horizontal="center" vertical="center"/>
    </xf>
    <xf numFmtId="0" fontId="0" fillId="22" borderId="2" xfId="0" applyFill="1" applyBorder="1" applyAlignment="1">
      <alignment horizontal="center" vertical="center"/>
    </xf>
    <xf numFmtId="0" fontId="0" fillId="22" borderId="20" xfId="0" applyFill="1" applyBorder="1" applyAlignment="1">
      <alignment horizontal="center" vertical="center" wrapText="1"/>
    </xf>
    <xf numFmtId="0" fontId="0" fillId="22" borderId="24" xfId="0" applyFill="1" applyBorder="1" applyAlignment="1">
      <alignment horizontal="center" vertical="center" wrapText="1"/>
    </xf>
    <xf numFmtId="56" fontId="0" fillId="22" borderId="21" xfId="0" applyNumberFormat="1" applyFill="1" applyBorder="1" applyAlignment="1">
      <alignment horizontal="center" vertical="center"/>
    </xf>
    <xf numFmtId="0" fontId="0" fillId="22" borderId="3" xfId="0" applyFill="1" applyBorder="1" applyAlignment="1">
      <alignment horizontal="center" vertical="center"/>
    </xf>
    <xf numFmtId="0" fontId="0" fillId="22" borderId="1" xfId="0" applyFill="1" applyBorder="1" applyAlignment="1">
      <alignment vertical="center" wrapText="1"/>
    </xf>
    <xf numFmtId="177" fontId="0" fillId="22" borderId="1" xfId="0" applyNumberFormat="1" applyFill="1" applyBorder="1" applyAlignment="1">
      <alignment horizontal="center" vertical="center"/>
    </xf>
    <xf numFmtId="0" fontId="0" fillId="22" borderId="0" xfId="0" applyFill="1">
      <alignment vertical="center"/>
    </xf>
    <xf numFmtId="56" fontId="0" fillId="22" borderId="6" xfId="0" applyNumberFormat="1" applyFill="1" applyBorder="1" applyAlignment="1">
      <alignment horizontal="center" vertical="center"/>
    </xf>
    <xf numFmtId="0" fontId="0" fillId="24" borderId="1" xfId="0" applyFill="1" applyBorder="1" applyAlignment="1">
      <alignment horizontal="center" vertical="center"/>
    </xf>
    <xf numFmtId="0" fontId="0" fillId="24" borderId="2" xfId="0" applyFill="1" applyBorder="1" applyAlignment="1">
      <alignment horizontal="center" vertical="center"/>
    </xf>
    <xf numFmtId="0" fontId="0" fillId="24" borderId="20" xfId="0" applyFill="1" applyBorder="1" applyAlignment="1">
      <alignment horizontal="center" vertical="center" wrapText="1"/>
    </xf>
    <xf numFmtId="0" fontId="0" fillId="24" borderId="24" xfId="0" applyFill="1" applyBorder="1" applyAlignment="1">
      <alignment horizontal="center" vertical="center" wrapText="1"/>
    </xf>
    <xf numFmtId="0" fontId="0" fillId="24" borderId="6" xfId="0" applyFill="1" applyBorder="1" applyAlignment="1">
      <alignment horizontal="center" vertical="center"/>
    </xf>
    <xf numFmtId="56" fontId="0" fillId="24" borderId="21" xfId="0" applyNumberFormat="1" applyFill="1" applyBorder="1" applyAlignment="1">
      <alignment horizontal="center" vertical="center"/>
    </xf>
    <xf numFmtId="0" fontId="0" fillId="24" borderId="3" xfId="0" applyFill="1" applyBorder="1" applyAlignment="1">
      <alignment horizontal="center" vertical="center"/>
    </xf>
    <xf numFmtId="0" fontId="0" fillId="24" borderId="1" xfId="0" applyFill="1" applyBorder="1" applyAlignment="1">
      <alignment vertical="center" wrapText="1"/>
    </xf>
    <xf numFmtId="177" fontId="0" fillId="24" borderId="1" xfId="0" applyNumberFormat="1" applyFill="1" applyBorder="1" applyAlignment="1">
      <alignment horizontal="center" vertical="center"/>
    </xf>
    <xf numFmtId="0" fontId="6" fillId="24" borderId="1" xfId="0" applyFont="1" applyFill="1" applyBorder="1" applyAlignment="1">
      <alignment horizontal="center" vertical="center"/>
    </xf>
    <xf numFmtId="0" fontId="0" fillId="24" borderId="0" xfId="0" applyFill="1">
      <alignment vertical="center"/>
    </xf>
    <xf numFmtId="0" fontId="12" fillId="21" borderId="1" xfId="0" applyFont="1" applyFill="1" applyBorder="1" applyAlignment="1">
      <alignment horizontal="center" vertical="center"/>
    </xf>
    <xf numFmtId="0" fontId="12" fillId="21" borderId="2" xfId="0" applyFont="1" applyFill="1" applyBorder="1" applyAlignment="1">
      <alignment horizontal="center" vertical="center"/>
    </xf>
    <xf numFmtId="0" fontId="12" fillId="21" borderId="20" xfId="0" applyFont="1" applyFill="1" applyBorder="1" applyAlignment="1">
      <alignment horizontal="center" vertical="center" wrapText="1"/>
    </xf>
    <xf numFmtId="0" fontId="12" fillId="21" borderId="24" xfId="0" applyFont="1" applyFill="1" applyBorder="1" applyAlignment="1">
      <alignment horizontal="center" vertical="center" wrapText="1"/>
    </xf>
    <xf numFmtId="0" fontId="12" fillId="21" borderId="6" xfId="0" applyFont="1" applyFill="1" applyBorder="1" applyAlignment="1">
      <alignment horizontal="center" vertical="center"/>
    </xf>
    <xf numFmtId="56" fontId="12" fillId="21" borderId="21" xfId="0" applyNumberFormat="1" applyFont="1" applyFill="1" applyBorder="1" applyAlignment="1">
      <alignment horizontal="center" vertical="center"/>
    </xf>
    <xf numFmtId="0" fontId="12" fillId="21" borderId="3" xfId="0" applyFont="1" applyFill="1" applyBorder="1" applyAlignment="1">
      <alignment horizontal="center" vertical="center"/>
    </xf>
    <xf numFmtId="0" fontId="12" fillId="21" borderId="1" xfId="0" applyFont="1" applyFill="1" applyBorder="1" applyAlignment="1">
      <alignment vertical="center" wrapText="1"/>
    </xf>
    <xf numFmtId="177" fontId="12" fillId="21" borderId="1" xfId="0" applyNumberFormat="1" applyFont="1" applyFill="1" applyBorder="1" applyAlignment="1">
      <alignment horizontal="center" vertical="center"/>
    </xf>
    <xf numFmtId="0" fontId="12" fillId="21" borderId="0" xfId="0" applyFont="1" applyFill="1">
      <alignment vertical="center"/>
    </xf>
    <xf numFmtId="0" fontId="0" fillId="21" borderId="1" xfId="0" applyFill="1" applyBorder="1" applyAlignment="1">
      <alignment horizontal="center" vertical="center" wrapText="1"/>
    </xf>
    <xf numFmtId="0" fontId="36" fillId="21" borderId="1" xfId="0" applyFont="1" applyFill="1" applyBorder="1" applyAlignment="1">
      <alignment horizontal="center" vertical="center"/>
    </xf>
    <xf numFmtId="0" fontId="18" fillId="21" borderId="1" xfId="0" applyFont="1" applyFill="1" applyBorder="1" applyAlignment="1">
      <alignment horizontal="center" vertical="center"/>
    </xf>
    <xf numFmtId="0" fontId="3" fillId="19" borderId="1" xfId="6" applyFill="1" applyBorder="1" applyAlignment="1">
      <alignment horizontal="center" vertical="center"/>
    </xf>
    <xf numFmtId="0" fontId="0" fillId="24" borderId="1" xfId="0" applyFont="1" applyFill="1" applyBorder="1" applyAlignment="1">
      <alignment horizontal="center" vertical="center"/>
    </xf>
    <xf numFmtId="0" fontId="0" fillId="24" borderId="2" xfId="0" applyFont="1" applyFill="1" applyBorder="1" applyAlignment="1">
      <alignment horizontal="center" vertical="center" wrapText="1"/>
    </xf>
    <xf numFmtId="0" fontId="0" fillId="24" borderId="20" xfId="0" applyFont="1" applyFill="1" applyBorder="1" applyAlignment="1">
      <alignment horizontal="center" vertical="center" wrapText="1"/>
    </xf>
    <xf numFmtId="0" fontId="0" fillId="24" borderId="24" xfId="0" applyFont="1" applyFill="1" applyBorder="1" applyAlignment="1">
      <alignment horizontal="center" vertical="center" wrapText="1"/>
    </xf>
    <xf numFmtId="0" fontId="0" fillId="24" borderId="6" xfId="0" applyFont="1" applyFill="1" applyBorder="1" applyAlignment="1">
      <alignment horizontal="center" vertical="center"/>
    </xf>
    <xf numFmtId="0" fontId="0" fillId="24" borderId="21" xfId="0" applyFont="1" applyFill="1" applyBorder="1" applyAlignment="1">
      <alignment horizontal="center" vertical="center"/>
    </xf>
    <xf numFmtId="0" fontId="0" fillId="24" borderId="3" xfId="0" applyFont="1" applyFill="1" applyBorder="1" applyAlignment="1">
      <alignment horizontal="center" vertical="center"/>
    </xf>
    <xf numFmtId="0" fontId="0" fillId="24" borderId="1" xfId="0" applyFont="1" applyFill="1" applyBorder="1" applyAlignment="1">
      <alignment vertical="center" wrapText="1"/>
    </xf>
    <xf numFmtId="177" fontId="0" fillId="24" borderId="1" xfId="0" applyNumberFormat="1" applyFont="1" applyFill="1" applyBorder="1" applyAlignment="1">
      <alignment horizontal="center" vertical="center"/>
    </xf>
    <xf numFmtId="0" fontId="0" fillId="24" borderId="0" xfId="0" applyFont="1" applyFill="1">
      <alignment vertical="center"/>
    </xf>
    <xf numFmtId="0" fontId="0" fillId="25" borderId="1" xfId="0" applyFill="1" applyBorder="1" applyAlignment="1">
      <alignment horizontal="center" vertical="center"/>
    </xf>
    <xf numFmtId="0" fontId="0" fillId="25" borderId="20" xfId="0" applyFill="1" applyBorder="1" applyAlignment="1">
      <alignment horizontal="center" vertical="center" wrapText="1"/>
    </xf>
    <xf numFmtId="0" fontId="0" fillId="25" borderId="24" xfId="0" applyFill="1" applyBorder="1" applyAlignment="1">
      <alignment horizontal="center" vertical="center" wrapText="1"/>
    </xf>
    <xf numFmtId="0" fontId="0" fillId="25" borderId="6" xfId="0" applyFill="1" applyBorder="1" applyAlignment="1">
      <alignment horizontal="center" vertical="center"/>
    </xf>
    <xf numFmtId="0" fontId="0" fillId="25" borderId="21" xfId="0" applyFill="1" applyBorder="1" applyAlignment="1">
      <alignment horizontal="center" vertical="center"/>
    </xf>
    <xf numFmtId="0" fontId="0" fillId="25" borderId="3" xfId="0" applyFill="1" applyBorder="1" applyAlignment="1">
      <alignment horizontal="center" vertical="center"/>
    </xf>
    <xf numFmtId="0" fontId="0" fillId="25" borderId="1" xfId="0" applyFill="1" applyBorder="1" applyAlignment="1">
      <alignment vertical="center" wrapText="1"/>
    </xf>
    <xf numFmtId="177" fontId="0" fillId="25" borderId="1" xfId="0" applyNumberFormat="1" applyFill="1" applyBorder="1" applyAlignment="1">
      <alignment horizontal="center" vertical="center"/>
    </xf>
    <xf numFmtId="0" fontId="6" fillId="25" borderId="1" xfId="0" applyFont="1" applyFill="1" applyBorder="1" applyAlignment="1">
      <alignment horizontal="center" vertical="center"/>
    </xf>
    <xf numFmtId="0" fontId="0" fillId="25" borderId="0" xfId="0" applyFill="1">
      <alignment vertical="center"/>
    </xf>
    <xf numFmtId="0" fontId="0" fillId="23" borderId="2" xfId="0" applyFill="1" applyBorder="1" applyAlignment="1">
      <alignment horizontal="center" vertical="center"/>
    </xf>
    <xf numFmtId="56" fontId="0" fillId="23" borderId="21" xfId="0" applyNumberFormat="1" applyFill="1" applyBorder="1" applyAlignment="1">
      <alignment horizontal="center" vertical="center"/>
    </xf>
    <xf numFmtId="0" fontId="3" fillId="23" borderId="1" xfId="6" applyFont="1" applyFill="1" applyBorder="1" applyAlignment="1">
      <alignment horizontal="center" vertical="center"/>
    </xf>
    <xf numFmtId="56" fontId="9" fillId="9" borderId="1" xfId="3" applyNumberFormat="1" applyFill="1" applyBorder="1"/>
    <xf numFmtId="49" fontId="9" fillId="9" borderId="1" xfId="3" applyNumberFormat="1" applyFill="1" applyBorder="1" applyAlignment="1">
      <alignment horizontal="center" vertical="center"/>
    </xf>
    <xf numFmtId="0" fontId="9" fillId="9" borderId="1" xfId="3" applyFill="1" applyBorder="1"/>
    <xf numFmtId="38" fontId="0" fillId="9" borderId="1" xfId="4" applyFont="1" applyFill="1" applyBorder="1" applyAlignment="1">
      <alignment horizontal="center" vertical="center"/>
    </xf>
    <xf numFmtId="0" fontId="9" fillId="9" borderId="0" xfId="3" applyFill="1" applyAlignment="1">
      <alignment horizontal="center" vertical="center"/>
    </xf>
    <xf numFmtId="0" fontId="12" fillId="25" borderId="2" xfId="0" applyFont="1" applyFill="1" applyBorder="1" applyAlignment="1">
      <alignment horizontal="center" vertical="center"/>
    </xf>
    <xf numFmtId="56" fontId="12" fillId="25" borderId="21" xfId="0" applyNumberFormat="1" applyFont="1" applyFill="1" applyBorder="1" applyAlignment="1">
      <alignment horizontal="center" vertical="center"/>
    </xf>
    <xf numFmtId="0" fontId="0" fillId="26" borderId="1" xfId="0" applyFill="1" applyBorder="1" applyAlignment="1">
      <alignment horizontal="center" vertical="center"/>
    </xf>
    <xf numFmtId="0" fontId="0" fillId="26" borderId="20" xfId="0" applyFill="1" applyBorder="1" applyAlignment="1">
      <alignment horizontal="center" vertical="center" wrapText="1"/>
    </xf>
    <xf numFmtId="0" fontId="0" fillId="26" borderId="24" xfId="0" applyFill="1" applyBorder="1" applyAlignment="1">
      <alignment horizontal="center" vertical="center" wrapText="1"/>
    </xf>
    <xf numFmtId="0" fontId="0" fillId="26" borderId="6" xfId="0" applyFill="1" applyBorder="1" applyAlignment="1">
      <alignment horizontal="center" vertical="center"/>
    </xf>
    <xf numFmtId="0" fontId="0" fillId="26" borderId="3" xfId="0" applyFill="1" applyBorder="1" applyAlignment="1">
      <alignment horizontal="center" vertical="center"/>
    </xf>
    <xf numFmtId="0" fontId="0" fillId="26" borderId="1" xfId="0" applyFill="1" applyBorder="1" applyAlignment="1">
      <alignment vertical="center" wrapText="1"/>
    </xf>
    <xf numFmtId="177" fontId="0" fillId="26" borderId="1" xfId="0" applyNumberFormat="1" applyFill="1" applyBorder="1" applyAlignment="1">
      <alignment horizontal="center" vertical="center"/>
    </xf>
    <xf numFmtId="0" fontId="6" fillId="26" borderId="1" xfId="0" applyFont="1" applyFill="1" applyBorder="1" applyAlignment="1">
      <alignment horizontal="center" vertical="center"/>
    </xf>
    <xf numFmtId="0" fontId="0" fillId="26" borderId="0" xfId="0" applyFill="1">
      <alignment vertical="center"/>
    </xf>
    <xf numFmtId="0" fontId="0" fillId="20" borderId="2" xfId="0" applyFill="1" applyBorder="1" applyAlignment="1">
      <alignment horizontal="center" vertical="center"/>
    </xf>
    <xf numFmtId="56" fontId="0" fillId="20" borderId="21" xfId="0" applyNumberFormat="1" applyFill="1" applyBorder="1" applyAlignment="1">
      <alignment horizontal="center" vertical="center"/>
    </xf>
    <xf numFmtId="0" fontId="0" fillId="26" borderId="2" xfId="0" applyFill="1" applyBorder="1" applyAlignment="1">
      <alignment horizontal="center" vertical="center"/>
    </xf>
    <xf numFmtId="56" fontId="0" fillId="26" borderId="21" xfId="0" applyNumberFormat="1" applyFill="1" applyBorder="1" applyAlignment="1">
      <alignment horizontal="center" vertical="center"/>
    </xf>
    <xf numFmtId="0" fontId="12" fillId="19" borderId="1" xfId="0" applyFont="1" applyFill="1" applyBorder="1">
      <alignment vertical="center"/>
    </xf>
    <xf numFmtId="56" fontId="35" fillId="19" borderId="1" xfId="3" applyNumberFormat="1" applyFont="1" applyFill="1" applyBorder="1"/>
    <xf numFmtId="0" fontId="35" fillId="19" borderId="1" xfId="3" applyFont="1" applyFill="1" applyBorder="1" applyAlignment="1">
      <alignment horizontal="center" vertical="center"/>
    </xf>
    <xf numFmtId="14" fontId="35" fillId="19" borderId="1" xfId="3" applyNumberFormat="1" applyFont="1" applyFill="1" applyBorder="1" applyAlignment="1">
      <alignment horizontal="center" vertical="center"/>
    </xf>
    <xf numFmtId="49" fontId="35" fillId="19" borderId="1" xfId="3" applyNumberFormat="1" applyFont="1" applyFill="1" applyBorder="1" applyAlignment="1">
      <alignment horizontal="center" vertical="center"/>
    </xf>
    <xf numFmtId="0" fontId="13" fillId="19" borderId="1" xfId="1" applyFont="1" applyFill="1" applyBorder="1" applyAlignment="1">
      <alignment horizontal="center" vertical="center"/>
    </xf>
    <xf numFmtId="0" fontId="35" fillId="19" borderId="1" xfId="3" applyFont="1" applyFill="1" applyBorder="1"/>
    <xf numFmtId="38" fontId="12" fillId="19" borderId="1" xfId="4" applyFont="1" applyFill="1" applyBorder="1" applyAlignment="1">
      <alignment horizontal="center" vertical="center"/>
    </xf>
    <xf numFmtId="0" fontId="35" fillId="19" borderId="0" xfId="3" applyFont="1" applyFill="1" applyAlignment="1">
      <alignment horizontal="center" vertical="center"/>
    </xf>
    <xf numFmtId="0" fontId="3" fillId="24" borderId="1" xfId="1" applyFill="1" applyBorder="1" applyAlignment="1">
      <alignment horizontal="center" vertical="center"/>
    </xf>
    <xf numFmtId="0" fontId="37" fillId="5" borderId="20" xfId="0" applyFont="1" applyFill="1" applyBorder="1" applyAlignment="1">
      <alignment horizontal="center" vertical="center" wrapText="1"/>
    </xf>
    <xf numFmtId="56" fontId="0" fillId="21" borderId="1" xfId="0" applyNumberFormat="1" applyFill="1" applyBorder="1" applyAlignment="1">
      <alignment horizontal="center" vertical="center"/>
    </xf>
    <xf numFmtId="56" fontId="0" fillId="24" borderId="1" xfId="0" applyNumberFormat="1" applyFill="1" applyBorder="1" applyAlignment="1">
      <alignment horizontal="center" vertical="center"/>
    </xf>
    <xf numFmtId="0" fontId="0" fillId="24" borderId="1" xfId="0" applyFill="1" applyBorder="1" applyAlignment="1">
      <alignment horizontal="center" vertical="center" wrapText="1"/>
    </xf>
    <xf numFmtId="0" fontId="3" fillId="21" borderId="1" xfId="6" applyFill="1" applyBorder="1" applyAlignment="1">
      <alignment horizontal="center" vertical="center"/>
    </xf>
    <xf numFmtId="0" fontId="12" fillId="9" borderId="2" xfId="0" applyFont="1" applyFill="1" applyBorder="1" applyAlignment="1">
      <alignment horizontal="center" vertical="center"/>
    </xf>
    <xf numFmtId="56" fontId="12" fillId="9" borderId="21" xfId="0" applyNumberFormat="1" applyFont="1" applyFill="1" applyBorder="1" applyAlignment="1">
      <alignment horizontal="center" vertical="center"/>
    </xf>
    <xf numFmtId="0" fontId="3" fillId="24" borderId="1" xfId="6" applyFill="1" applyBorder="1" applyAlignment="1">
      <alignment horizontal="center" vertical="center"/>
    </xf>
    <xf numFmtId="0" fontId="0" fillId="5" borderId="17" xfId="0" applyFill="1" applyBorder="1" applyAlignment="1">
      <alignment horizontal="center" vertical="center" wrapText="1"/>
    </xf>
    <xf numFmtId="0" fontId="0" fillId="5" borderId="20" xfId="0" applyFill="1" applyBorder="1" applyAlignment="1">
      <alignment horizontal="center" vertical="center" wrapText="1"/>
    </xf>
    <xf numFmtId="0" fontId="0" fillId="0" borderId="6" xfId="0" applyBorder="1" applyAlignment="1">
      <alignment horizontal="center" vertical="center" wrapText="1"/>
    </xf>
    <xf numFmtId="0" fontId="3" fillId="0" borderId="1" xfId="1" applyBorder="1" applyAlignment="1">
      <alignment horizontal="center" vertical="center" wrapText="1"/>
    </xf>
    <xf numFmtId="0" fontId="0" fillId="5" borderId="17" xfId="0" applyFill="1" applyBorder="1" applyAlignment="1">
      <alignment horizontal="center" vertical="center" wrapText="1"/>
    </xf>
    <xf numFmtId="0" fontId="0" fillId="5" borderId="20" xfId="0" applyFill="1"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7" fillId="0" borderId="0"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16" xfId="0" applyFont="1" applyFill="1" applyBorder="1" applyAlignment="1">
      <alignment horizontal="left" vertical="center"/>
    </xf>
    <xf numFmtId="0" fontId="5" fillId="0" borderId="3" xfId="0" applyFont="1" applyFill="1" applyBorder="1" applyAlignment="1">
      <alignment horizontal="left" vertical="center"/>
    </xf>
    <xf numFmtId="0" fontId="31" fillId="0" borderId="0" xfId="0" applyFont="1" applyAlignment="1">
      <alignment horizontal="center" vertical="center"/>
    </xf>
  </cellXfs>
  <cellStyles count="8">
    <cellStyle name="Hyperlink" xfId="6" xr:uid="{00000000-0005-0000-0000-000000000000}"/>
    <cellStyle name="ハイパーリンク" xfId="1" builtinId="8"/>
    <cellStyle name="ハイパーリンク 2" xfId="5" xr:uid="{00000000-0005-0000-0000-000002000000}"/>
    <cellStyle name="桁区切り" xfId="7" builtinId="6"/>
    <cellStyle name="桁区切り 2" xfId="2" xr:uid="{00000000-0005-0000-0000-000004000000}"/>
    <cellStyle name="桁区切り 3" xfId="4" xr:uid="{00000000-0005-0000-0000-000005000000}"/>
    <cellStyle name="標準" xfId="0" builtinId="0"/>
    <cellStyle name="標準 2" xfId="3" xr:uid="{00000000-0005-0000-0000-000007000000}"/>
  </cellStyles>
  <dxfs count="16">
    <dxf>
      <fill>
        <patternFill patternType="none">
          <fgColor indexed="64"/>
          <bgColor indexed="6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502920</xdr:colOff>
      <xdr:row>19</xdr:row>
      <xdr:rowOff>259080</xdr:rowOff>
    </xdr:from>
    <xdr:to>
      <xdr:col>11</xdr:col>
      <xdr:colOff>53340</xdr:colOff>
      <xdr:row>26</xdr:row>
      <xdr:rowOff>60960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02920" y="4709160"/>
          <a:ext cx="16748760" cy="267462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当面このリストは使わない。</a:t>
          </a:r>
          <a:endParaRPr kumimoji="1" lang="en-US" altLang="ja-JP" sz="1100"/>
        </a:p>
        <a:p>
          <a:r>
            <a:rPr kumimoji="1" lang="ja-JP" altLang="en-US" sz="1100"/>
            <a:t>公庫のあとに地場の信用金庫を調べて電話すること。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960120</xdr:colOff>
      <xdr:row>21</xdr:row>
      <xdr:rowOff>77998</xdr:rowOff>
    </xdr:from>
    <xdr:to>
      <xdr:col>3</xdr:col>
      <xdr:colOff>1569720</xdr:colOff>
      <xdr:row>24</xdr:row>
      <xdr:rowOff>60959</xdr:rowOff>
    </xdr:to>
    <xdr:pic>
      <xdr:nvPicPr>
        <xdr:cNvPr id="2" name="図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3320" y="8658118"/>
          <a:ext cx="2575560" cy="668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960120</xdr:colOff>
      <xdr:row>21</xdr:row>
      <xdr:rowOff>77998</xdr:rowOff>
    </xdr:from>
    <xdr:to>
      <xdr:col>3</xdr:col>
      <xdr:colOff>1577340</xdr:colOff>
      <xdr:row>24</xdr:row>
      <xdr:rowOff>60959</xdr:rowOff>
    </xdr:to>
    <xdr:pic>
      <xdr:nvPicPr>
        <xdr:cNvPr id="2" name="図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3320" y="8658118"/>
          <a:ext cx="2583180" cy="668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960120</xdr:colOff>
      <xdr:row>21</xdr:row>
      <xdr:rowOff>77998</xdr:rowOff>
    </xdr:from>
    <xdr:to>
      <xdr:col>3</xdr:col>
      <xdr:colOff>1661160</xdr:colOff>
      <xdr:row>24</xdr:row>
      <xdr:rowOff>60959</xdr:rowOff>
    </xdr:to>
    <xdr:pic>
      <xdr:nvPicPr>
        <xdr:cNvPr id="2" name="図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3320" y="8658118"/>
          <a:ext cx="2667000" cy="668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kz-kojima@kojima-shiyouji.co.jp" TargetMode="External"/><Relationship Id="rId21" Type="http://schemas.openxmlformats.org/officeDocument/2006/relationships/hyperlink" Target="mailto:iwasaki-a@wh.commufa.jp" TargetMode="External"/><Relationship Id="rId63" Type="http://schemas.openxmlformats.org/officeDocument/2006/relationships/hyperlink" Target="mailto:cell83toritani@yahoo.co.jp" TargetMode="External"/><Relationship Id="rId159" Type="http://schemas.openxmlformats.org/officeDocument/2006/relationships/hyperlink" Target="mailto:design@house.name" TargetMode="External"/><Relationship Id="rId170" Type="http://schemas.openxmlformats.org/officeDocument/2006/relationships/hyperlink" Target="mailto:kabu-sinsei@outlook.jp" TargetMode="External"/><Relationship Id="rId191" Type="http://schemas.openxmlformats.org/officeDocument/2006/relationships/hyperlink" Target="mailto:m.ueda.1248@ezweb.ne.jp" TargetMode="External"/><Relationship Id="rId205" Type="http://schemas.openxmlformats.org/officeDocument/2006/relationships/hyperlink" Target="mailto:info@newbirth-jp.com" TargetMode="External"/><Relationship Id="rId226" Type="http://schemas.openxmlformats.org/officeDocument/2006/relationships/hyperlink" Target="mailto:sakumaa1@gmail.com" TargetMode="External"/><Relationship Id="rId247" Type="http://schemas.openxmlformats.org/officeDocument/2006/relationships/hyperlink" Target="mailto:yuna1121@126.com" TargetMode="External"/><Relationship Id="rId107" Type="http://schemas.openxmlformats.org/officeDocument/2006/relationships/hyperlink" Target="mailto:jimnyfun@yahoo.co.jp" TargetMode="External"/><Relationship Id="rId11" Type="http://schemas.openxmlformats.org/officeDocument/2006/relationships/hyperlink" Target="mailto:tenkumo.tomohiro@gmail.com" TargetMode="External"/><Relationship Id="rId32" Type="http://schemas.openxmlformats.org/officeDocument/2006/relationships/hyperlink" Target="mailto:info@naniwaexpress.co.jp" TargetMode="External"/><Relationship Id="rId53" Type="http://schemas.openxmlformats.org/officeDocument/2006/relationships/hyperlink" Target="mailto:info@clasico2002.com&#38291;&#36949;&#12356;&#12398;&#21487;&#33021;&#24615;&#12354;&#12426;" TargetMode="External"/><Relationship Id="rId74" Type="http://schemas.openxmlformats.org/officeDocument/2006/relationships/hyperlink" Target="mailto:sangheekim@feel.ocn.ne.jp" TargetMode="External"/><Relationship Id="rId128" Type="http://schemas.openxmlformats.org/officeDocument/2006/relationships/hyperlink" Target="mailto:freebell3870@yahoo.co.jp" TargetMode="External"/><Relationship Id="rId149" Type="http://schemas.openxmlformats.org/officeDocument/2006/relationships/hyperlink" Target="mailto:izanami.ktk2015@icloud.com" TargetMode="External"/><Relationship Id="rId5" Type="http://schemas.openxmlformats.org/officeDocument/2006/relationships/hyperlink" Target="mailto:miyata@acexp.jp" TargetMode="External"/><Relationship Id="rId95" Type="http://schemas.openxmlformats.org/officeDocument/2006/relationships/hyperlink" Target="mailto:katsuhisa4000@hotmail.com" TargetMode="External"/><Relationship Id="rId160" Type="http://schemas.openxmlformats.org/officeDocument/2006/relationships/hyperlink" Target="mailto:mis23493@yahoo.co.jp" TargetMode="External"/><Relationship Id="rId181" Type="http://schemas.openxmlformats.org/officeDocument/2006/relationships/hyperlink" Target="mailto:maki-ma@mb2.suisui.ne.jp" TargetMode="External"/><Relationship Id="rId216" Type="http://schemas.openxmlformats.org/officeDocument/2006/relationships/hyperlink" Target="mailto:yaiba5364@gmail.com" TargetMode="External"/><Relationship Id="rId237" Type="http://schemas.openxmlformats.org/officeDocument/2006/relationships/hyperlink" Target="mailto:gro.smooth-and-tasty@ezweb.ne.jp" TargetMode="External"/><Relationship Id="rId258" Type="http://schemas.openxmlformats.org/officeDocument/2006/relationships/hyperlink" Target="mailto:consultingsf@yahoo.com" TargetMode="External"/><Relationship Id="rId22" Type="http://schemas.openxmlformats.org/officeDocument/2006/relationships/hyperlink" Target="mailto:Jinya-matuki@ezweb.ne.jp" TargetMode="External"/><Relationship Id="rId43" Type="http://schemas.openxmlformats.org/officeDocument/2006/relationships/hyperlink" Target="mailto:hiraoka@inboundsouken.com" TargetMode="External"/><Relationship Id="rId64" Type="http://schemas.openxmlformats.org/officeDocument/2006/relationships/hyperlink" Target="mailto:shigehisa@yobiko-tanji.co.jp" TargetMode="External"/><Relationship Id="rId118" Type="http://schemas.openxmlformats.org/officeDocument/2006/relationships/hyperlink" Target="mailto:ken-chi.1988.9.3@i.softbank.jp" TargetMode="External"/><Relationship Id="rId139" Type="http://schemas.openxmlformats.org/officeDocument/2006/relationships/hyperlink" Target="mailto:kgline@icloud.com" TargetMode="External"/><Relationship Id="rId85" Type="http://schemas.openxmlformats.org/officeDocument/2006/relationships/hyperlink" Target="mailto:sonekogyo@blue.plala.or.jp" TargetMode="External"/><Relationship Id="rId150" Type="http://schemas.openxmlformats.org/officeDocument/2006/relationships/hyperlink" Target="mailto:yamatotakeru1012@yahoo.co.jp" TargetMode="External"/><Relationship Id="rId171" Type="http://schemas.openxmlformats.org/officeDocument/2006/relationships/hyperlink" Target="mailto:k.t.kouta0109@docomo.ne.jp" TargetMode="External"/><Relationship Id="rId192" Type="http://schemas.openxmlformats.org/officeDocument/2006/relationships/hyperlink" Target="mailto:toiawasewakochira@yahoo.co.jp" TargetMode="External"/><Relationship Id="rId206" Type="http://schemas.openxmlformats.org/officeDocument/2006/relationships/hyperlink" Target="mailto:saharaatusi@gmail.com" TargetMode="External"/><Relationship Id="rId227" Type="http://schemas.openxmlformats.org/officeDocument/2006/relationships/hyperlink" Target="mailto:mihoshibata3@gmail.com" TargetMode="External"/><Relationship Id="rId248" Type="http://schemas.openxmlformats.org/officeDocument/2006/relationships/hyperlink" Target="mailto:uri-0122-jun-1228@docomo.ne.jp" TargetMode="External"/><Relationship Id="rId12" Type="http://schemas.openxmlformats.org/officeDocument/2006/relationships/hyperlink" Target="mailto:uechan112@gmail.com" TargetMode="External"/><Relationship Id="rId33" Type="http://schemas.openxmlformats.org/officeDocument/2006/relationships/hyperlink" Target="mailto:fayusu@neko2.net" TargetMode="External"/><Relationship Id="rId108" Type="http://schemas.openxmlformats.org/officeDocument/2006/relationships/hyperlink" Target="mailto:tk4iu9@bma.biglobe.ne.jp" TargetMode="External"/><Relationship Id="rId129" Type="http://schemas.openxmlformats.org/officeDocument/2006/relationships/hyperlink" Target="mailto:bur0531@i.softbank.jp" TargetMode="External"/><Relationship Id="rId54" Type="http://schemas.openxmlformats.org/officeDocument/2006/relationships/hyperlink" Target="mailto:teru175742@gmail.com" TargetMode="External"/><Relationship Id="rId75" Type="http://schemas.openxmlformats.org/officeDocument/2006/relationships/hyperlink" Target="mailto:mantengoo@yahoo.co.jp" TargetMode="External"/><Relationship Id="rId96" Type="http://schemas.openxmlformats.org/officeDocument/2006/relationships/hyperlink" Target="mailto:kyamam28@gmail.com" TargetMode="External"/><Relationship Id="rId140" Type="http://schemas.openxmlformats.org/officeDocument/2006/relationships/hyperlink" Target="mailto:wildthingbaseball64@gmail.com" TargetMode="External"/><Relationship Id="rId161" Type="http://schemas.openxmlformats.org/officeDocument/2006/relationships/hyperlink" Target="mailto:katadehi7raunha@gmail.com" TargetMode="External"/><Relationship Id="rId182" Type="http://schemas.openxmlformats.org/officeDocument/2006/relationships/hyperlink" Target="mailto:tearoomsilk@ktj.bigulobe.ne.jp" TargetMode="External"/><Relationship Id="rId217" Type="http://schemas.openxmlformats.org/officeDocument/2006/relationships/hyperlink" Target="mailto:o_k_mommy@gaia.eonet.ne.jp" TargetMode="External"/><Relationship Id="rId6" Type="http://schemas.openxmlformats.org/officeDocument/2006/relationships/hyperlink" Target="mailto:jnbkb827@yahoo.co.jp" TargetMode="External"/><Relationship Id="rId238" Type="http://schemas.openxmlformats.org/officeDocument/2006/relationships/hyperlink" Target="mailto:japanforum@nifty.com" TargetMode="External"/><Relationship Id="rId259" Type="http://schemas.openxmlformats.org/officeDocument/2006/relationships/hyperlink" Target="mailto:mrcshuya.001@hb.tp1.jp" TargetMode="External"/><Relationship Id="rId23" Type="http://schemas.openxmlformats.org/officeDocument/2006/relationships/hyperlink" Target="mailto:tairin@bz03.plala.or.jp" TargetMode="External"/><Relationship Id="rId119" Type="http://schemas.openxmlformats.org/officeDocument/2006/relationships/hyperlink" Target="mailto:takasesouken@icloud.com" TargetMode="External"/><Relationship Id="rId44" Type="http://schemas.openxmlformats.org/officeDocument/2006/relationships/hyperlink" Target="mailto:compgnon@yahoo.co.jp" TargetMode="External"/><Relationship Id="rId65" Type="http://schemas.openxmlformats.org/officeDocument/2006/relationships/hyperlink" Target="mailto:shoueiss114@gmail.com" TargetMode="External"/><Relationship Id="rId86" Type="http://schemas.openxmlformats.org/officeDocument/2006/relationships/hyperlink" Target="mailto:ku6445@geotec-japan.co.jp" TargetMode="External"/><Relationship Id="rId130" Type="http://schemas.openxmlformats.org/officeDocument/2006/relationships/hyperlink" Target="mailto:doi@kousei-k.net" TargetMode="External"/><Relationship Id="rId151" Type="http://schemas.openxmlformats.org/officeDocument/2006/relationships/hyperlink" Target="mailto:k.mitsui@ikee.jp" TargetMode="External"/><Relationship Id="rId172" Type="http://schemas.openxmlformats.org/officeDocument/2006/relationships/hyperlink" Target="mailto:sssp@sky.plala.or.jp" TargetMode="External"/><Relationship Id="rId193" Type="http://schemas.openxmlformats.org/officeDocument/2006/relationships/hyperlink" Target="mailto:badongu100@yahoo.co.jp" TargetMode="External"/><Relationship Id="rId207" Type="http://schemas.openxmlformats.org/officeDocument/2006/relationships/hyperlink" Target="mailto:kenjix7167@gmail.com" TargetMode="External"/><Relationship Id="rId228" Type="http://schemas.openxmlformats.org/officeDocument/2006/relationships/hyperlink" Target="mailto:stj-katoh@movie.ocn.ne.jp" TargetMode="External"/><Relationship Id="rId249" Type="http://schemas.openxmlformats.org/officeDocument/2006/relationships/hyperlink" Target="mailto:keephope12@gmail.com" TargetMode="External"/><Relationship Id="rId13" Type="http://schemas.openxmlformats.org/officeDocument/2006/relationships/hyperlink" Target="mailto:info@amino-a.jp" TargetMode="External"/><Relationship Id="rId109" Type="http://schemas.openxmlformats.org/officeDocument/2006/relationships/hyperlink" Target="mailto:riri1027@song.ocn.ne.jp" TargetMode="External"/><Relationship Id="rId260" Type="http://schemas.openxmlformats.org/officeDocument/2006/relationships/hyperlink" Target="mailto:king.of.king.mk@gmail.com" TargetMode="External"/><Relationship Id="rId34" Type="http://schemas.openxmlformats.org/officeDocument/2006/relationships/hyperlink" Target="mailto:rsj04204@nifty.com" TargetMode="External"/><Relationship Id="rId55" Type="http://schemas.openxmlformats.org/officeDocument/2006/relationships/hyperlink" Target="mailto:info@standup1216.com" TargetMode="External"/><Relationship Id="rId76" Type="http://schemas.openxmlformats.org/officeDocument/2006/relationships/hyperlink" Target="mailto:matsu79240@gmail.com" TargetMode="External"/><Relationship Id="rId97" Type="http://schemas.openxmlformats.org/officeDocument/2006/relationships/hyperlink" Target="mailto:haru.1215@hb.tp1.jp" TargetMode="External"/><Relationship Id="rId120" Type="http://schemas.openxmlformats.org/officeDocument/2006/relationships/hyperlink" Target="mailto:shigeomi0330@gmail.com" TargetMode="External"/><Relationship Id="rId141" Type="http://schemas.openxmlformats.org/officeDocument/2006/relationships/hyperlink" Target="mailto:08hc018@st.nuas.ac.jp" TargetMode="External"/><Relationship Id="rId7" Type="http://schemas.openxmlformats.org/officeDocument/2006/relationships/hyperlink" Target="mailto:hideaki.17@docomo.ne.jp" TargetMode="External"/><Relationship Id="rId162" Type="http://schemas.openxmlformats.org/officeDocument/2006/relationships/hyperlink" Target="mailto:yokaichi@nyc.odn.ne.jp" TargetMode="External"/><Relationship Id="rId183" Type="http://schemas.openxmlformats.org/officeDocument/2006/relationships/hyperlink" Target="mailto:sanseikawamura@icloud.com" TargetMode="External"/><Relationship Id="rId218" Type="http://schemas.openxmlformats.org/officeDocument/2006/relationships/hyperlink" Target="mailto:hyou@mc.point.ne.jp" TargetMode="External"/><Relationship Id="rId239" Type="http://schemas.openxmlformats.org/officeDocument/2006/relationships/hyperlink" Target="mailto:tairahydrofarm.201701@gmail.com" TargetMode="External"/><Relationship Id="rId250" Type="http://schemas.openxmlformats.org/officeDocument/2006/relationships/hyperlink" Target="mailto:akito127tadahito@i.softbank.jp" TargetMode="External"/><Relationship Id="rId24" Type="http://schemas.openxmlformats.org/officeDocument/2006/relationships/hyperlink" Target="mailto:bex.m.o@wind.ocn.ne.jp" TargetMode="External"/><Relationship Id="rId45" Type="http://schemas.openxmlformats.org/officeDocument/2006/relationships/hyperlink" Target="mailto:bvlgari2012@krd.biglobe.ne.jp" TargetMode="External"/><Relationship Id="rId66" Type="http://schemas.openxmlformats.org/officeDocument/2006/relationships/hyperlink" Target="mailto:km54935825@yahoo.co.jp" TargetMode="External"/><Relationship Id="rId87" Type="http://schemas.openxmlformats.org/officeDocument/2006/relationships/hyperlink" Target="mailto:09017415494@jp-c.ne.jp" TargetMode="External"/><Relationship Id="rId110" Type="http://schemas.openxmlformats.org/officeDocument/2006/relationships/hyperlink" Target="mailto:c3-pb_sr@softbank.ne.jp" TargetMode="External"/><Relationship Id="rId131" Type="http://schemas.openxmlformats.org/officeDocument/2006/relationships/hyperlink" Target="mailto:i.ki.i.chi.mo.n.ji@icloud.com" TargetMode="External"/><Relationship Id="rId152" Type="http://schemas.openxmlformats.org/officeDocument/2006/relationships/hyperlink" Target="mailto:c3-pb_sr@softbank.ne.jp" TargetMode="External"/><Relationship Id="rId173" Type="http://schemas.openxmlformats.org/officeDocument/2006/relationships/hyperlink" Target="mailto:skybank1000@yahoo.co.jp" TargetMode="External"/><Relationship Id="rId194" Type="http://schemas.openxmlformats.org/officeDocument/2006/relationships/hyperlink" Target="mailto:ichigoichie0820@gmail.com" TargetMode="External"/><Relationship Id="rId208" Type="http://schemas.openxmlformats.org/officeDocument/2006/relationships/hyperlink" Target="mailto:info@alista.co.jp" TargetMode="External"/><Relationship Id="rId229" Type="http://schemas.openxmlformats.org/officeDocument/2006/relationships/hyperlink" Target="mailto:happy_auto@honey.ocn.ne.jp" TargetMode="External"/><Relationship Id="rId240" Type="http://schemas.openxmlformats.org/officeDocument/2006/relationships/hyperlink" Target="mailto:rk.seiyuukai@gmail.com" TargetMode="External"/><Relationship Id="rId261" Type="http://schemas.openxmlformats.org/officeDocument/2006/relationships/hyperlink" Target="mailto:uchiyamadenki@silk.ocn.ne.jp" TargetMode="External"/><Relationship Id="rId14" Type="http://schemas.openxmlformats.org/officeDocument/2006/relationships/hyperlink" Target="mailto:fortunecrossinc@gmail.com" TargetMode="External"/><Relationship Id="rId35" Type="http://schemas.openxmlformats.org/officeDocument/2006/relationships/hyperlink" Target="mailto:mmm3286jp@yahoo.co.jp" TargetMode="External"/><Relationship Id="rId56" Type="http://schemas.openxmlformats.org/officeDocument/2006/relationships/hyperlink" Target="mailto:makita6656@gmail.com" TargetMode="External"/><Relationship Id="rId77" Type="http://schemas.openxmlformats.org/officeDocument/2006/relationships/hyperlink" Target="mailto:hoerohatsuriya@i.softbank.jp" TargetMode="External"/><Relationship Id="rId100" Type="http://schemas.openxmlformats.org/officeDocument/2006/relationships/hyperlink" Target="mailto:g.m.kougyou@hb.tp1.jp" TargetMode="External"/><Relationship Id="rId8" Type="http://schemas.openxmlformats.org/officeDocument/2006/relationships/hyperlink" Target="mailto:mjke8284@jcom.zaq.ne.jp" TargetMode="External"/><Relationship Id="rId98" Type="http://schemas.openxmlformats.org/officeDocument/2006/relationships/hyperlink" Target="mailto:docomo0927@docomo.ne.jp" TargetMode="External"/><Relationship Id="rId121" Type="http://schemas.openxmlformats.org/officeDocument/2006/relationships/hyperlink" Target="mailto:iwase@pure-support.center" TargetMode="External"/><Relationship Id="rId142" Type="http://schemas.openxmlformats.org/officeDocument/2006/relationships/hyperlink" Target="mailto:gsp32360@nifty.com" TargetMode="External"/><Relationship Id="rId163" Type="http://schemas.openxmlformats.org/officeDocument/2006/relationships/hyperlink" Target="mailto:com.syu1114@docomo.ne.jp" TargetMode="External"/><Relationship Id="rId184" Type="http://schemas.openxmlformats.org/officeDocument/2006/relationships/hyperlink" Target="mailto:doibou1626@yahoo.co.jp" TargetMode="External"/><Relationship Id="rId219" Type="http://schemas.openxmlformats.org/officeDocument/2006/relationships/hyperlink" Target="mailto:eternallov.a.0719@docomo.ne.jp" TargetMode="External"/><Relationship Id="rId230" Type="http://schemas.openxmlformats.org/officeDocument/2006/relationships/hyperlink" Target="mailto:aska@purple.plala.or.jp" TargetMode="External"/><Relationship Id="rId251" Type="http://schemas.openxmlformats.org/officeDocument/2006/relationships/hyperlink" Target="mailto:taka_yura_kuya@icloud.com" TargetMode="External"/><Relationship Id="rId25" Type="http://schemas.openxmlformats.org/officeDocument/2006/relationships/hyperlink" Target="mailto:world-logitem@hb.tp1.jp" TargetMode="External"/><Relationship Id="rId46" Type="http://schemas.openxmlformats.org/officeDocument/2006/relationships/hyperlink" Target="mailto:cast@cocoa.plala.or.jp" TargetMode="External"/><Relationship Id="rId67" Type="http://schemas.openxmlformats.org/officeDocument/2006/relationships/hyperlink" Target="mailto:nextinnovationed@gmail.com" TargetMode="External"/><Relationship Id="rId88" Type="http://schemas.openxmlformats.org/officeDocument/2006/relationships/hyperlink" Target="mailto:shiztatsu@ezweb.ne.jp" TargetMode="External"/><Relationship Id="rId111" Type="http://schemas.openxmlformats.org/officeDocument/2006/relationships/hyperlink" Target="mailto:office@across-rc.co.jp" TargetMode="External"/><Relationship Id="rId132" Type="http://schemas.openxmlformats.org/officeDocument/2006/relationships/hyperlink" Target="mailto:fullkatuyoshi0320@i.softbank.jp" TargetMode="External"/><Relationship Id="rId153" Type="http://schemas.openxmlformats.org/officeDocument/2006/relationships/hyperlink" Target="mailto:lee@cirland-ine.com" TargetMode="External"/><Relationship Id="rId174" Type="http://schemas.openxmlformats.org/officeDocument/2006/relationships/hyperlink" Target="mailto:Zennichihoannkeibi@ia4.itkeeper.ne.ip" TargetMode="External"/><Relationship Id="rId195" Type="http://schemas.openxmlformats.org/officeDocument/2006/relationships/hyperlink" Target="mailto:info@grows-japan.com" TargetMode="External"/><Relationship Id="rId209" Type="http://schemas.openxmlformats.org/officeDocument/2006/relationships/hyperlink" Target="mailto:hiroy.okada@gmail.com" TargetMode="External"/><Relationship Id="rId220" Type="http://schemas.openxmlformats.org/officeDocument/2006/relationships/hyperlink" Target="mailto:makes0034@gmail.com" TargetMode="External"/><Relationship Id="rId241" Type="http://schemas.openxmlformats.org/officeDocument/2006/relationships/hyperlink" Target="mailto:nishiyama@ntsystems.co.jp" TargetMode="External"/><Relationship Id="rId15" Type="http://schemas.openxmlformats.org/officeDocument/2006/relationships/hyperlink" Target="mailto:nishida@cten.jp" TargetMode="External"/><Relationship Id="rId36" Type="http://schemas.openxmlformats.org/officeDocument/2006/relationships/hyperlink" Target="mailto:ee_ii_jj_ii@yahoo.co.jp" TargetMode="External"/><Relationship Id="rId57" Type="http://schemas.openxmlformats.org/officeDocument/2006/relationships/hyperlink" Target="mailto:master@block-out.info" TargetMode="External"/><Relationship Id="rId262" Type="http://schemas.openxmlformats.org/officeDocument/2006/relationships/printerSettings" Target="../printerSettings/printerSettings1.bin"/><Relationship Id="rId78" Type="http://schemas.openxmlformats.org/officeDocument/2006/relationships/hyperlink" Target="mailto:acv-na@rk2.so-net.ne.jp" TargetMode="External"/><Relationship Id="rId99" Type="http://schemas.openxmlformats.org/officeDocument/2006/relationships/hyperlink" Target="mailto:n.sakai@goyusha.com" TargetMode="External"/><Relationship Id="rId101" Type="http://schemas.openxmlformats.org/officeDocument/2006/relationships/hyperlink" Target="mailto:m_itou1155@yahoo.co.jp" TargetMode="External"/><Relationship Id="rId122" Type="http://schemas.openxmlformats.org/officeDocument/2006/relationships/hyperlink" Target="mailto:masahiro50@docomo.ne.jp" TargetMode="External"/><Relationship Id="rId143" Type="http://schemas.openxmlformats.org/officeDocument/2006/relationships/hyperlink" Target="mailto:kawamura_m0322taste@yahoo.co.jp" TargetMode="External"/><Relationship Id="rId164" Type="http://schemas.openxmlformats.org/officeDocument/2006/relationships/hyperlink" Target="mailto:off_roader-1968-0325@softbank.ne.jp" TargetMode="External"/><Relationship Id="rId185" Type="http://schemas.openxmlformats.org/officeDocument/2006/relationships/hyperlink" Target="mailto:r.u.h.6@i.softbank.jp" TargetMode="External"/><Relationship Id="rId9" Type="http://schemas.openxmlformats.org/officeDocument/2006/relationships/hyperlink" Target="mailto:nagai@reliabletechnology.co.jp" TargetMode="External"/><Relationship Id="rId210" Type="http://schemas.openxmlformats.org/officeDocument/2006/relationships/hyperlink" Target="mailto:artrust@outlook.jp" TargetMode="External"/><Relationship Id="rId26" Type="http://schemas.openxmlformats.org/officeDocument/2006/relationships/hyperlink" Target="mailto:tech@gol.com" TargetMode="External"/><Relationship Id="rId231" Type="http://schemas.openxmlformats.org/officeDocument/2006/relationships/hyperlink" Target="mailto:gamaoyabin35@ezweb.ne.jp" TargetMode="External"/><Relationship Id="rId252" Type="http://schemas.openxmlformats.org/officeDocument/2006/relationships/hyperlink" Target="mailto:trxtaka@live.jp" TargetMode="External"/><Relationship Id="rId47" Type="http://schemas.openxmlformats.org/officeDocument/2006/relationships/hyperlink" Target="mailto:eddygroup.alife@icloud.com" TargetMode="External"/><Relationship Id="rId68" Type="http://schemas.openxmlformats.org/officeDocument/2006/relationships/hyperlink" Target="mailto:sora.sakura.1123@gmail.com" TargetMode="External"/><Relationship Id="rId89" Type="http://schemas.openxmlformats.org/officeDocument/2006/relationships/hyperlink" Target="mailto:bp_yms_77@ybb.ne.jp" TargetMode="External"/><Relationship Id="rId112" Type="http://schemas.openxmlformats.org/officeDocument/2006/relationships/hyperlink" Target="mailto:info@kohsho-kensetsu.com" TargetMode="External"/><Relationship Id="rId133" Type="http://schemas.openxmlformats.org/officeDocument/2006/relationships/hyperlink" Target="mailto:rise.up.sato@gmail.com" TargetMode="External"/><Relationship Id="rId154" Type="http://schemas.openxmlformats.org/officeDocument/2006/relationships/hyperlink" Target="mailto:kozuemensi585@gmail.com" TargetMode="External"/><Relationship Id="rId175" Type="http://schemas.openxmlformats.org/officeDocument/2006/relationships/hyperlink" Target="mailto:kogi@rakuisu.com" TargetMode="External"/><Relationship Id="rId196" Type="http://schemas.openxmlformats.org/officeDocument/2006/relationships/hyperlink" Target="mailto:kome.r35gt@gmail.com" TargetMode="External"/><Relationship Id="rId200" Type="http://schemas.openxmlformats.org/officeDocument/2006/relationships/hyperlink" Target="mailto:i.seiya315@i.softbank.jp" TargetMode="External"/><Relationship Id="rId16" Type="http://schemas.openxmlformats.org/officeDocument/2006/relationships/hyperlink" Target="mailto:taka101539@yahoo.co.jp" TargetMode="External"/><Relationship Id="rId221" Type="http://schemas.openxmlformats.org/officeDocument/2006/relationships/hyperlink" Target="mailto:technicalsign@ezweb.ne.jp" TargetMode="External"/><Relationship Id="rId242" Type="http://schemas.openxmlformats.org/officeDocument/2006/relationships/hyperlink" Target="mailto:n.kym040596@gmail.com" TargetMode="External"/><Relationship Id="rId263" Type="http://schemas.openxmlformats.org/officeDocument/2006/relationships/vmlDrawing" Target="../drawings/vmlDrawing1.vml"/><Relationship Id="rId37" Type="http://schemas.openxmlformats.org/officeDocument/2006/relationships/hyperlink" Target="mailto:shiroishi@shiba-corp.co.jp" TargetMode="External"/><Relationship Id="rId58" Type="http://schemas.openxmlformats.org/officeDocument/2006/relationships/hyperlink" Target="mailto:kaihara@monster.cx" TargetMode="External"/><Relationship Id="rId79" Type="http://schemas.openxmlformats.org/officeDocument/2006/relationships/hyperlink" Target="mailto:joji.75572552@i.softbank.jp" TargetMode="External"/><Relationship Id="rId102" Type="http://schemas.openxmlformats.org/officeDocument/2006/relationships/hyperlink" Target="mailto:yoda@trihiko.com" TargetMode="External"/><Relationship Id="rId123" Type="http://schemas.openxmlformats.org/officeDocument/2006/relationships/hyperlink" Target="mailto:ryokukenj@yahoo.co.jp" TargetMode="External"/><Relationship Id="rId144" Type="http://schemas.openxmlformats.org/officeDocument/2006/relationships/hyperlink" Target="mailto:hideto-y@sea.plala.or.jp" TargetMode="External"/><Relationship Id="rId90" Type="http://schemas.openxmlformats.org/officeDocument/2006/relationships/hyperlink" Target="mailto:nekosamalove0917@docomo.ne.jp" TargetMode="External"/><Relationship Id="rId165" Type="http://schemas.openxmlformats.org/officeDocument/2006/relationships/hyperlink" Target="mailto:happyclover005-mw@yahoo.co.jp" TargetMode="External"/><Relationship Id="rId186" Type="http://schemas.openxmlformats.org/officeDocument/2006/relationships/hyperlink" Target="mailto:ijs-1@d7.dion.ne.jp" TargetMode="External"/><Relationship Id="rId211" Type="http://schemas.openxmlformats.org/officeDocument/2006/relationships/hyperlink" Target="mailto:0mw3290106-072y@ezweb.ne.jp" TargetMode="External"/><Relationship Id="rId232" Type="http://schemas.openxmlformats.org/officeDocument/2006/relationships/hyperlink" Target="mailto:ha-.-l6.ko-.-3o.yancha@docomo.ne.jp" TargetMode="External"/><Relationship Id="rId253" Type="http://schemas.openxmlformats.org/officeDocument/2006/relationships/hyperlink" Target="mailto:yokota.hiroyuki@palette.plala.or.jp" TargetMode="External"/><Relationship Id="rId27" Type="http://schemas.openxmlformats.org/officeDocument/2006/relationships/hyperlink" Target="mailto:imai@heart-co.jp" TargetMode="External"/><Relationship Id="rId48" Type="http://schemas.openxmlformats.org/officeDocument/2006/relationships/hyperlink" Target="mailto:rsn55753@nifty.com" TargetMode="External"/><Relationship Id="rId69" Type="http://schemas.openxmlformats.org/officeDocument/2006/relationships/hyperlink" Target="mailto:trasty9222@yahoo.co.jp" TargetMode="External"/><Relationship Id="rId113" Type="http://schemas.openxmlformats.org/officeDocument/2006/relationships/hyperlink" Target="mailto:f.dental@icloud.com" TargetMode="External"/><Relationship Id="rId134" Type="http://schemas.openxmlformats.org/officeDocument/2006/relationships/hyperlink" Target="mailto:info@heart-beauty.com" TargetMode="External"/><Relationship Id="rId80" Type="http://schemas.openxmlformats.org/officeDocument/2006/relationships/hyperlink" Target="mailto:bz.kk923.bz@icloud.com" TargetMode="External"/><Relationship Id="rId155" Type="http://schemas.openxmlformats.org/officeDocument/2006/relationships/hyperlink" Target="mailto:s-satueisha@s8.dion.ne.jp" TargetMode="External"/><Relationship Id="rId176" Type="http://schemas.openxmlformats.org/officeDocument/2006/relationships/hyperlink" Target="mailto:mk-glass@agate.plala.or.jp" TargetMode="External"/><Relationship Id="rId197" Type="http://schemas.openxmlformats.org/officeDocument/2006/relationships/hyperlink" Target="mailto:machi19740625@gmail.com" TargetMode="External"/><Relationship Id="rId201" Type="http://schemas.openxmlformats.org/officeDocument/2006/relationships/hyperlink" Target="mailto:42rueney@gmail.com" TargetMode="External"/><Relationship Id="rId222" Type="http://schemas.openxmlformats.org/officeDocument/2006/relationships/hyperlink" Target="mailto:makenaidemousukoshi@docomo.ne.jp" TargetMode="External"/><Relationship Id="rId243" Type="http://schemas.openxmlformats.org/officeDocument/2006/relationships/hyperlink" Target="mailto:kshiibara@ybb.ne.jp" TargetMode="External"/><Relationship Id="rId264" Type="http://schemas.openxmlformats.org/officeDocument/2006/relationships/comments" Target="../comments1.xml"/><Relationship Id="rId17" Type="http://schemas.openxmlformats.org/officeDocument/2006/relationships/hyperlink" Target="mailto:y.watanabe@h-s-n.net" TargetMode="External"/><Relationship Id="rId38" Type="http://schemas.openxmlformats.org/officeDocument/2006/relationships/hyperlink" Target="mailto:view778899@gmail.com" TargetMode="External"/><Relationship Id="rId59" Type="http://schemas.openxmlformats.org/officeDocument/2006/relationships/hyperlink" Target="mailto:msk1102@bell.ocn.ne.jp" TargetMode="External"/><Relationship Id="rId103" Type="http://schemas.openxmlformats.org/officeDocument/2006/relationships/hyperlink" Target="mailto:asahitravel@yb3.so-net.ne.jp" TargetMode="External"/><Relationship Id="rId124" Type="http://schemas.openxmlformats.org/officeDocument/2006/relationships/hyperlink" Target="mailto:tsunekichi.4128-4649@ezweb.ne.jp" TargetMode="External"/><Relationship Id="rId70" Type="http://schemas.openxmlformats.org/officeDocument/2006/relationships/hyperlink" Target="mailto:accecc@70.ro&#160;" TargetMode="External"/><Relationship Id="rId91" Type="http://schemas.openxmlformats.org/officeDocument/2006/relationships/hyperlink" Target="mailto:info@smile-1.biz" TargetMode="External"/><Relationship Id="rId145" Type="http://schemas.openxmlformats.org/officeDocument/2006/relationships/hyperlink" Target="mailto:t.kitagawa@ever.ocn.ne.jp" TargetMode="External"/><Relationship Id="rId166" Type="http://schemas.openxmlformats.org/officeDocument/2006/relationships/hyperlink" Target="mailto:m_5319half@yahoo.co.jp" TargetMode="External"/><Relationship Id="rId187" Type="http://schemas.openxmlformats.org/officeDocument/2006/relationships/hyperlink" Target="mailto:berger28@99.netyou.jp" TargetMode="External"/><Relationship Id="rId1" Type="http://schemas.openxmlformats.org/officeDocument/2006/relationships/hyperlink" Target="mailto:stacchin@gmail.com" TargetMode="External"/><Relationship Id="rId212" Type="http://schemas.openxmlformats.org/officeDocument/2006/relationships/hyperlink" Target="mailto:nozaki@itsuku.com" TargetMode="External"/><Relationship Id="rId233" Type="http://schemas.openxmlformats.org/officeDocument/2006/relationships/hyperlink" Target="mailto:cft86690@nyc.odn.ne.jp" TargetMode="External"/><Relationship Id="rId254" Type="http://schemas.openxmlformats.org/officeDocument/2006/relationships/hyperlink" Target="mailto:maki0219@i.softobank.jp" TargetMode="External"/><Relationship Id="rId28" Type="http://schemas.openxmlformats.org/officeDocument/2006/relationships/hyperlink" Target="mailto:pegrace.info@gmail.com" TargetMode="External"/><Relationship Id="rId49" Type="http://schemas.openxmlformats.org/officeDocument/2006/relationships/hyperlink" Target="mailto:hikichikenji3715@gmail.com" TargetMode="External"/><Relationship Id="rId114" Type="http://schemas.openxmlformats.org/officeDocument/2006/relationships/hyperlink" Target="mailto:mail@zen-onkyo.com" TargetMode="External"/><Relationship Id="rId60" Type="http://schemas.openxmlformats.org/officeDocument/2006/relationships/hyperlink" Target="mailto:chenhaiteng@corpmiu.com" TargetMode="External"/><Relationship Id="rId81" Type="http://schemas.openxmlformats.org/officeDocument/2006/relationships/hyperlink" Target="mailto:akki-ra1119@i.softbank.jp" TargetMode="External"/><Relationship Id="rId135" Type="http://schemas.openxmlformats.org/officeDocument/2006/relationships/hyperlink" Target="mailto:easuto1.24.1@gmail.com" TargetMode="External"/><Relationship Id="rId156" Type="http://schemas.openxmlformats.org/officeDocument/2006/relationships/hyperlink" Target="mailto:king.of.king.mk@gmail.com" TargetMode="External"/><Relationship Id="rId177" Type="http://schemas.openxmlformats.org/officeDocument/2006/relationships/hyperlink" Target="mailto:simda9829@docomo.ne.jp" TargetMode="External"/><Relationship Id="rId198" Type="http://schemas.openxmlformats.org/officeDocument/2006/relationships/hyperlink" Target="mailto:paikaji-tamaki@docomo.ne.jp" TargetMode="External"/><Relationship Id="rId202" Type="http://schemas.openxmlformats.org/officeDocument/2006/relationships/hyperlink" Target="mailto:akiya_yoshida@yahoo.co.jp" TargetMode="External"/><Relationship Id="rId223" Type="http://schemas.openxmlformats.org/officeDocument/2006/relationships/hyperlink" Target="mailto:kcwr3.1@gmail.com" TargetMode="External"/><Relationship Id="rId244" Type="http://schemas.openxmlformats.org/officeDocument/2006/relationships/hyperlink" Target="mailto:sk-experience.is.a.property@docomo.ne.jp" TargetMode="External"/><Relationship Id="rId18" Type="http://schemas.openxmlformats.org/officeDocument/2006/relationships/hyperlink" Target="mailto:nature@touhou-en.com" TargetMode="External"/><Relationship Id="rId39" Type="http://schemas.openxmlformats.org/officeDocument/2006/relationships/hyperlink" Target="mailto:oritatoken@outlook.jp" TargetMode="External"/><Relationship Id="rId50" Type="http://schemas.openxmlformats.org/officeDocument/2006/relationships/hyperlink" Target="mailto:sho0623@hotmail.com" TargetMode="External"/><Relationship Id="rId104" Type="http://schemas.openxmlformats.org/officeDocument/2006/relationships/hyperlink" Target="mailto:DQG07465@nifty.com" TargetMode="External"/><Relationship Id="rId125" Type="http://schemas.openxmlformats.org/officeDocument/2006/relationships/hyperlink" Target="mailto:arm-service@ae.wakwak.com" TargetMode="External"/><Relationship Id="rId146" Type="http://schemas.openxmlformats.org/officeDocument/2006/relationships/hyperlink" Target="mailto:aitechno@pony.ocn.ne.jp" TargetMode="External"/><Relationship Id="rId167" Type="http://schemas.openxmlformats.org/officeDocument/2006/relationships/hyperlink" Target="mailto:s.hattori@elim-gia.com" TargetMode="External"/><Relationship Id="rId188" Type="http://schemas.openxmlformats.org/officeDocument/2006/relationships/hyperlink" Target="mailto:adspace@kb3.so-net.ne.jp" TargetMode="External"/><Relationship Id="rId71" Type="http://schemas.openxmlformats.org/officeDocument/2006/relationships/hyperlink" Target="mailto:c.m.shinozaki@jcom.home.ne.jp" TargetMode="External"/><Relationship Id="rId92" Type="http://schemas.openxmlformats.org/officeDocument/2006/relationships/hyperlink" Target="mailto:shigeomi0330@gmail.com" TargetMode="External"/><Relationship Id="rId213" Type="http://schemas.openxmlformats.org/officeDocument/2006/relationships/hyperlink" Target="mailto:ohara@ifys.co.jp" TargetMode="External"/><Relationship Id="rId234" Type="http://schemas.openxmlformats.org/officeDocument/2006/relationships/hyperlink" Target="mailto:kitakitune_63427@yahoo.co.jp" TargetMode="External"/><Relationship Id="rId2" Type="http://schemas.openxmlformats.org/officeDocument/2006/relationships/hyperlink" Target="mailto:noma_hiroshi@yahata-net.com" TargetMode="External"/><Relationship Id="rId29" Type="http://schemas.openxmlformats.org/officeDocument/2006/relationships/hyperlink" Target="mailto:nre04868@yahoo.co.jp" TargetMode="External"/><Relationship Id="rId255" Type="http://schemas.openxmlformats.org/officeDocument/2006/relationships/hyperlink" Target="mailto:ambitious.24@docomo.ne.jp" TargetMode="External"/><Relationship Id="rId40" Type="http://schemas.openxmlformats.org/officeDocument/2006/relationships/hyperlink" Target="mailto:katsuyuki.haino@mm-biomet.com" TargetMode="External"/><Relationship Id="rId115" Type="http://schemas.openxmlformats.org/officeDocument/2006/relationships/hyperlink" Target="mailto:wr.11dak@ezweb.ne.jp" TargetMode="External"/><Relationship Id="rId136" Type="http://schemas.openxmlformats.org/officeDocument/2006/relationships/hyperlink" Target="mailto:m-kosobe@khc.biglobe.ne.jp" TargetMode="External"/><Relationship Id="rId157" Type="http://schemas.openxmlformats.org/officeDocument/2006/relationships/hyperlink" Target="mailto:mina373324@gmail.com" TargetMode="External"/><Relationship Id="rId178" Type="http://schemas.openxmlformats.org/officeDocument/2006/relationships/hyperlink" Target="mailto:shotekkin@yahoo.co.jp" TargetMode="External"/><Relationship Id="rId61" Type="http://schemas.openxmlformats.org/officeDocument/2006/relationships/hyperlink" Target="mailto:jx_reon@hb.tp1.jp" TargetMode="External"/><Relationship Id="rId82" Type="http://schemas.openxmlformats.org/officeDocument/2006/relationships/hyperlink" Target="mailto:mimura@ecosys-k.co.jp" TargetMode="External"/><Relationship Id="rId199" Type="http://schemas.openxmlformats.org/officeDocument/2006/relationships/hyperlink" Target="mailto:gemakayu@gmail.com" TargetMode="External"/><Relationship Id="rId203" Type="http://schemas.openxmlformats.org/officeDocument/2006/relationships/hyperlink" Target="mailto:f_m_r_akira@yahoo.co.jp" TargetMode="External"/><Relationship Id="rId19" Type="http://schemas.openxmlformats.org/officeDocument/2006/relationships/hyperlink" Target="mailto:kato_aiwa@coffee.ocn.ne.jp" TargetMode="External"/><Relationship Id="rId224" Type="http://schemas.openxmlformats.org/officeDocument/2006/relationships/hyperlink" Target="mailto:osyou0212@icloud.com" TargetMode="External"/><Relationship Id="rId245" Type="http://schemas.openxmlformats.org/officeDocument/2006/relationships/hyperlink" Target="mailto:aaabatj@ezweb.ne.jp" TargetMode="External"/><Relationship Id="rId30" Type="http://schemas.openxmlformats.org/officeDocument/2006/relationships/hyperlink" Target="mailto:k-etoh@bigx.jp" TargetMode="External"/><Relationship Id="rId105" Type="http://schemas.openxmlformats.org/officeDocument/2006/relationships/hyperlink" Target="mailto:naga.sp@leo.bbiq.jp" TargetMode="External"/><Relationship Id="rId126" Type="http://schemas.openxmlformats.org/officeDocument/2006/relationships/hyperlink" Target="mailto:sam-auto@aroma.ocn.ne.jp" TargetMode="External"/><Relationship Id="rId147" Type="http://schemas.openxmlformats.org/officeDocument/2006/relationships/hyperlink" Target="mailto:kujira753@ezweeb.ne.jp" TargetMode="External"/><Relationship Id="rId168" Type="http://schemas.openxmlformats.org/officeDocument/2006/relationships/hyperlink" Target="mailto:success.yamauchi@gmail.com" TargetMode="External"/><Relationship Id="rId51" Type="http://schemas.openxmlformats.org/officeDocument/2006/relationships/hyperlink" Target="mailto:ritsdiver@gmail.com" TargetMode="External"/><Relationship Id="rId72" Type="http://schemas.openxmlformats.org/officeDocument/2006/relationships/hyperlink" Target="mailto:rock-69-himurock@i.softbank.jp" TargetMode="External"/><Relationship Id="rId93" Type="http://schemas.openxmlformats.org/officeDocument/2006/relationships/hyperlink" Target="mailto:akika.aoyama@docomo.ne.jp&#160;" TargetMode="External"/><Relationship Id="rId189" Type="http://schemas.openxmlformats.org/officeDocument/2006/relationships/hyperlink" Target="mailto:bkksada@gmail.com" TargetMode="External"/><Relationship Id="rId3" Type="http://schemas.openxmlformats.org/officeDocument/2006/relationships/hyperlink" Target="mailto:kiyomi.hashimoto@conbus.co.jp" TargetMode="External"/><Relationship Id="rId214" Type="http://schemas.openxmlformats.org/officeDocument/2006/relationships/hyperlink" Target="mailto:co-toroi831micky@docomo.ne.jp" TargetMode="External"/><Relationship Id="rId235" Type="http://schemas.openxmlformats.org/officeDocument/2006/relationships/hyperlink" Target="mailto:suzu_yuzuru@yahoo.co.jp" TargetMode="External"/><Relationship Id="rId256" Type="http://schemas.openxmlformats.org/officeDocument/2006/relationships/hyperlink" Target="mailto:atelier-may@hi2.enjoy.ne.jp" TargetMode="External"/><Relationship Id="rId116" Type="http://schemas.openxmlformats.org/officeDocument/2006/relationships/hyperlink" Target="mailto:kobey@amber.plala.or.jp" TargetMode="External"/><Relationship Id="rId137" Type="http://schemas.openxmlformats.org/officeDocument/2006/relationships/hyperlink" Target="mailto:opc6p3003251x5v@ezweb.ne.jp" TargetMode="External"/><Relationship Id="rId158" Type="http://schemas.openxmlformats.org/officeDocument/2006/relationships/hyperlink" Target="mailto:ayk0825.0825@gmail.com" TargetMode="External"/><Relationship Id="rId20" Type="http://schemas.openxmlformats.org/officeDocument/2006/relationships/hyperlink" Target="mailto:je310152-4634@tbn.t-com.ne.jp" TargetMode="External"/><Relationship Id="rId41" Type="http://schemas.openxmlformats.org/officeDocument/2006/relationships/hyperlink" Target="mailto:info.axcioz@gmail.com" TargetMode="External"/><Relationship Id="rId62" Type="http://schemas.openxmlformats.org/officeDocument/2006/relationships/hyperlink" Target="mailto:isa0001sims@gmail.com" TargetMode="External"/><Relationship Id="rId83" Type="http://schemas.openxmlformats.org/officeDocument/2006/relationships/hyperlink" Target="mailto:sasakitoshiharu@ezweb.ne.jp" TargetMode="External"/><Relationship Id="rId179" Type="http://schemas.openxmlformats.org/officeDocument/2006/relationships/hyperlink" Target="mailto:umidaisuki06243389@ezweb.ne.jp" TargetMode="External"/><Relationship Id="rId190" Type="http://schemas.openxmlformats.org/officeDocument/2006/relationships/hyperlink" Target="mailto:a.11.18.531@softbank.ne.jp" TargetMode="External"/><Relationship Id="rId204" Type="http://schemas.openxmlformats.org/officeDocument/2006/relationships/hyperlink" Target="mailto:mzgucci@yahoo.co.jp" TargetMode="External"/><Relationship Id="rId225" Type="http://schemas.openxmlformats.org/officeDocument/2006/relationships/hyperlink" Target="mailto:daiki.yamasaki.0105@gmail.com" TargetMode="External"/><Relationship Id="rId246" Type="http://schemas.openxmlformats.org/officeDocument/2006/relationships/hyperlink" Target="mailto:thk264@docomo.ne.jp" TargetMode="External"/><Relationship Id="rId106" Type="http://schemas.openxmlformats.org/officeDocument/2006/relationships/hyperlink" Target="mailto:tomokatsu1018@ezweb.ne.jp" TargetMode="External"/><Relationship Id="rId127" Type="http://schemas.openxmlformats.org/officeDocument/2006/relationships/hyperlink" Target="mailto:usagi-33zou-87neko299@i.softbank.jp" TargetMode="External"/><Relationship Id="rId10" Type="http://schemas.openxmlformats.org/officeDocument/2006/relationships/hyperlink" Target="mailto:mhke8894@galaxy.ocn.ne.jp" TargetMode="External"/><Relationship Id="rId31" Type="http://schemas.openxmlformats.org/officeDocument/2006/relationships/hyperlink" Target="mailto:kuroda@kkjit.com" TargetMode="External"/><Relationship Id="rId52" Type="http://schemas.openxmlformats.org/officeDocument/2006/relationships/hyperlink" Target="mailto:kazusa0681@gmail.com" TargetMode="External"/><Relationship Id="rId73" Type="http://schemas.openxmlformats.org/officeDocument/2006/relationships/hyperlink" Target="mailto:shi-geri@i.softbank.jp" TargetMode="External"/><Relationship Id="rId94" Type="http://schemas.openxmlformats.org/officeDocument/2006/relationships/hyperlink" Target="mailto:tadtarch@gmail.com" TargetMode="External"/><Relationship Id="rId148" Type="http://schemas.openxmlformats.org/officeDocument/2006/relationships/hyperlink" Target="mailto:daruma.co.ltd@sweet.ocn.ne.jp" TargetMode="External"/><Relationship Id="rId169" Type="http://schemas.openxmlformats.org/officeDocument/2006/relationships/hyperlink" Target="mailto:tanabe@cosmo-tb.co.jp" TargetMode="External"/><Relationship Id="rId4" Type="http://schemas.openxmlformats.org/officeDocument/2006/relationships/hyperlink" Target="mailto:hiroshi1914@knd.biglobe.ne.jp" TargetMode="External"/><Relationship Id="rId180" Type="http://schemas.openxmlformats.org/officeDocument/2006/relationships/hyperlink" Target="mailto:shumama25mayu@yahoo.co.jp" TargetMode="External"/><Relationship Id="rId215" Type="http://schemas.openxmlformats.org/officeDocument/2006/relationships/hyperlink" Target="mailto:katsumi.steelwork@outlook.jp" TargetMode="External"/><Relationship Id="rId236" Type="http://schemas.openxmlformats.org/officeDocument/2006/relationships/hyperlink" Target="mailto:masakai@y-ac.com" TargetMode="External"/><Relationship Id="rId257" Type="http://schemas.openxmlformats.org/officeDocument/2006/relationships/hyperlink" Target="mailto:tydm1549@gmail.com" TargetMode="External"/><Relationship Id="rId42" Type="http://schemas.openxmlformats.org/officeDocument/2006/relationships/hyperlink" Target="mailto:kamada_h@toa-web.co.jp" TargetMode="External"/><Relationship Id="rId84" Type="http://schemas.openxmlformats.org/officeDocument/2006/relationships/hyperlink" Target="mailto:jkmkryosaku@icloud.com" TargetMode="External"/><Relationship Id="rId138" Type="http://schemas.openxmlformats.org/officeDocument/2006/relationships/hyperlink" Target="mailto:mbs221@docomo.ne.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mailto:kiyomi.hashimoto@conbus.co.jp" TargetMode="External"/><Relationship Id="rId7" Type="http://schemas.openxmlformats.org/officeDocument/2006/relationships/comments" Target="../comments2.xml"/><Relationship Id="rId2" Type="http://schemas.openxmlformats.org/officeDocument/2006/relationships/hyperlink" Target="mailto:noma_hiroshi@yahata-net.com" TargetMode="External"/><Relationship Id="rId1" Type="http://schemas.openxmlformats.org/officeDocument/2006/relationships/hyperlink" Target="mailto:stacchin@gmail.com"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mailto:kurauchi131@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h.19801123@icloud.com" TargetMode="External"/><Relationship Id="rId13" Type="http://schemas.openxmlformats.org/officeDocument/2006/relationships/hyperlink" Target="mailto:neme5474@gmai.com" TargetMode="External"/><Relationship Id="rId18" Type="http://schemas.openxmlformats.org/officeDocument/2006/relationships/hyperlink" Target="mailto:kazuma.pro@me.com" TargetMode="External"/><Relationship Id="rId26" Type="http://schemas.openxmlformats.org/officeDocument/2006/relationships/hyperlink" Target="mailto:akio11450@gmail.com" TargetMode="External"/><Relationship Id="rId3" Type="http://schemas.openxmlformats.org/officeDocument/2006/relationships/hyperlink" Target="mailto:miwa6069@gmail.com" TargetMode="External"/><Relationship Id="rId21" Type="http://schemas.openxmlformats.org/officeDocument/2006/relationships/hyperlink" Target="mailto:cray_z44@yahoo.co.jp" TargetMode="External"/><Relationship Id="rId7" Type="http://schemas.openxmlformats.org/officeDocument/2006/relationships/hyperlink" Target="mailto:arigatougozaimasu007@gmail.com" TargetMode="External"/><Relationship Id="rId12" Type="http://schemas.openxmlformats.org/officeDocument/2006/relationships/hyperlink" Target="mailto:oki2016509tbgc@gmail.com" TargetMode="External"/><Relationship Id="rId17" Type="http://schemas.openxmlformats.org/officeDocument/2006/relationships/hyperlink" Target="mailto:info@japan-cs.com" TargetMode="External"/><Relationship Id="rId25" Type="http://schemas.openxmlformats.org/officeDocument/2006/relationships/hyperlink" Target="mailto:dream.hope.friends@gmail.com" TargetMode="External"/><Relationship Id="rId2" Type="http://schemas.openxmlformats.org/officeDocument/2006/relationships/hyperlink" Target="mailto:ogepexedr@i.softbank.jp" TargetMode="External"/><Relationship Id="rId16" Type="http://schemas.openxmlformats.org/officeDocument/2006/relationships/hyperlink" Target="mailto:hydeminami@gmail.com" TargetMode="External"/><Relationship Id="rId20" Type="http://schemas.openxmlformats.org/officeDocument/2006/relationships/hyperlink" Target="mailto:y31101h@gmail.com" TargetMode="External"/><Relationship Id="rId1" Type="http://schemas.openxmlformats.org/officeDocument/2006/relationships/hyperlink" Target="mailto:hiro@dr-hiro.com" TargetMode="External"/><Relationship Id="rId6" Type="http://schemas.openxmlformats.org/officeDocument/2006/relationships/hyperlink" Target="mailto:igarashi@tiaraholdings.jp" TargetMode="External"/><Relationship Id="rId11" Type="http://schemas.openxmlformats.org/officeDocument/2006/relationships/hyperlink" Target="mailto:pippivvv@gmail.com" TargetMode="External"/><Relationship Id="rId24" Type="http://schemas.openxmlformats.org/officeDocument/2006/relationships/hyperlink" Target="mailto:intel.27p@gmail.com" TargetMode="External"/><Relationship Id="rId5" Type="http://schemas.openxmlformats.org/officeDocument/2006/relationships/hyperlink" Target="mailto:blackchrismas@gmail.com" TargetMode="External"/><Relationship Id="rId15" Type="http://schemas.openxmlformats.org/officeDocument/2006/relationships/hyperlink" Target="mailto:dishitsuka@gmail.com" TargetMode="External"/><Relationship Id="rId23" Type="http://schemas.openxmlformats.org/officeDocument/2006/relationships/hyperlink" Target="mailto:yoshyrdstr@gmail.com" TargetMode="External"/><Relationship Id="rId28" Type="http://schemas.openxmlformats.org/officeDocument/2006/relationships/printerSettings" Target="../printerSettings/printerSettings3.bin"/><Relationship Id="rId10" Type="http://schemas.openxmlformats.org/officeDocument/2006/relationships/hyperlink" Target="mailto:poni10106114@yahoo.co.jp" TargetMode="External"/><Relationship Id="rId19" Type="http://schemas.openxmlformats.org/officeDocument/2006/relationships/hyperlink" Target="mailto:nonami19761980@gmail.com" TargetMode="External"/><Relationship Id="rId4" Type="http://schemas.openxmlformats.org/officeDocument/2006/relationships/hyperlink" Target="mailto:nodayasunori0730@gmail.com" TargetMode="External"/><Relationship Id="rId9" Type="http://schemas.openxmlformats.org/officeDocument/2006/relationships/hyperlink" Target="mailto:mmnanke@gmail.com" TargetMode="External"/><Relationship Id="rId14" Type="http://schemas.openxmlformats.org/officeDocument/2006/relationships/hyperlink" Target="mailto:info@hri.ne.jp" TargetMode="External"/><Relationship Id="rId22" Type="http://schemas.openxmlformats.org/officeDocument/2006/relationships/hyperlink" Target="mailto:zephar1100y@yahoo.co.jp" TargetMode="External"/><Relationship Id="rId27" Type="http://schemas.openxmlformats.org/officeDocument/2006/relationships/hyperlink" Target="mailto:sfmi66516@maia.eonet.ne.j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riracumania3@gmail.com" TargetMode="External"/><Relationship Id="rId13" Type="http://schemas.openxmlformats.org/officeDocument/2006/relationships/hyperlink" Target="mailto:misibatakeo@msn.com" TargetMode="External"/><Relationship Id="rId3" Type="http://schemas.openxmlformats.org/officeDocument/2006/relationships/hyperlink" Target="mailto:blackchrismas@gmail.com" TargetMode="External"/><Relationship Id="rId7" Type="http://schemas.openxmlformats.org/officeDocument/2006/relationships/hyperlink" Target="mailto:info@japan-cs.com" TargetMode="External"/><Relationship Id="rId12" Type="http://schemas.openxmlformats.org/officeDocument/2006/relationships/hyperlink" Target="mailto:go.tenn1s.0210@gmail.com" TargetMode="External"/><Relationship Id="rId17" Type="http://schemas.openxmlformats.org/officeDocument/2006/relationships/printerSettings" Target="../printerSettings/printerSettings4.bin"/><Relationship Id="rId2" Type="http://schemas.openxmlformats.org/officeDocument/2006/relationships/hyperlink" Target="mailto:ogepexedr@i.softbank.jp" TargetMode="External"/><Relationship Id="rId16" Type="http://schemas.openxmlformats.org/officeDocument/2006/relationships/hyperlink" Target="mailto:firstfield10@gmail.com" TargetMode="External"/><Relationship Id="rId1" Type="http://schemas.openxmlformats.org/officeDocument/2006/relationships/hyperlink" Target="mailto:hiro@dr-hiro.com" TargetMode="External"/><Relationship Id="rId6" Type="http://schemas.openxmlformats.org/officeDocument/2006/relationships/hyperlink" Target="mailto:info@hri.ne.jp" TargetMode="External"/><Relationship Id="rId11" Type="http://schemas.openxmlformats.org/officeDocument/2006/relationships/hyperlink" Target="mailto:mlburo_s@hotmail.com" TargetMode="External"/><Relationship Id="rId5" Type="http://schemas.openxmlformats.org/officeDocument/2006/relationships/hyperlink" Target="mailto:neme5474@gmai.com" TargetMode="External"/><Relationship Id="rId15" Type="http://schemas.openxmlformats.org/officeDocument/2006/relationships/hyperlink" Target="mailto:riracumania3@gmail.com" TargetMode="External"/><Relationship Id="rId10" Type="http://schemas.openxmlformats.org/officeDocument/2006/relationships/hyperlink" Target="mailto:sakayukimax1@gmail.com" TargetMode="External"/><Relationship Id="rId4" Type="http://schemas.openxmlformats.org/officeDocument/2006/relationships/hyperlink" Target="mailto:m.h.19801123@icloud.com" TargetMode="External"/><Relationship Id="rId9" Type="http://schemas.openxmlformats.org/officeDocument/2006/relationships/hyperlink" Target="mailto:kn8742@yahoo.co.jp" TargetMode="External"/><Relationship Id="rId14" Type="http://schemas.openxmlformats.org/officeDocument/2006/relationships/hyperlink" Target="mailto:super1jap@hot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mailto:kawahara-y@jfc.go.jp" TargetMode="External"/><Relationship Id="rId7" Type="http://schemas.openxmlformats.org/officeDocument/2006/relationships/drawing" Target="../drawings/drawing1.xml"/><Relationship Id="rId2" Type="http://schemas.openxmlformats.org/officeDocument/2006/relationships/hyperlink" Target="mailto:shinjuku@114bank.co.jp" TargetMode="External"/><Relationship Id="rId1" Type="http://schemas.openxmlformats.org/officeDocument/2006/relationships/hyperlink" Target="mailto:akira.b.tanaka@mizuho-bk.co.jp" TargetMode="External"/><Relationship Id="rId6" Type="http://schemas.openxmlformats.org/officeDocument/2006/relationships/printerSettings" Target="../printerSettings/printerSettings7.bin"/><Relationship Id="rId5" Type="http://schemas.openxmlformats.org/officeDocument/2006/relationships/hyperlink" Target="mailto:takaoka-h@jfc.go.jp" TargetMode="External"/><Relationship Id="rId4" Type="http://schemas.openxmlformats.org/officeDocument/2006/relationships/hyperlink" Target="mailto:ioku-h@jfc.go.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48"/>
  <sheetViews>
    <sheetView tabSelected="1" zoomScale="70" zoomScaleNormal="70" zoomScalePageLayoutView="85" workbookViewId="0" xr3:uid="{AEA406A1-0E4B-5B11-9CD5-51D6E497D94C}">
      <pane ySplit="9" topLeftCell="A522" activePane="bottomLeft" state="frozen"/>
      <selection pane="bottomLeft" activeCell="F526" sqref="F526"/>
      <selection activeCell="I1" sqref="I1"/>
    </sheetView>
  </sheetViews>
  <sheetFormatPr defaultColWidth="9.75" defaultRowHeight="18.75"/>
  <cols>
    <col min="1" max="1" width="5.25" style="7" customWidth="1"/>
    <col min="2" max="2" width="33" style="7" customWidth="1"/>
    <col min="3" max="4" width="27.75" style="39" customWidth="1"/>
    <col min="5" max="5" width="9.75" style="7" customWidth="1"/>
    <col min="6" max="6" width="15.5" style="7" customWidth="1"/>
    <col min="7" max="7" width="16.5" style="7" customWidth="1"/>
    <col min="8" max="8" width="32.25" style="7" customWidth="1"/>
    <col min="9" max="9" width="28.5" style="27" customWidth="1"/>
    <col min="10" max="10" width="17.5" style="7" customWidth="1"/>
    <col min="11" max="11" width="21.25" style="7" customWidth="1"/>
    <col min="12" max="12" width="16.75" style="7" customWidth="1"/>
    <col min="13" max="13" width="16" style="7" customWidth="1"/>
    <col min="14" max="15" width="13.5" style="7" customWidth="1"/>
    <col min="16" max="16" width="15.75" style="11" customWidth="1"/>
    <col min="17" max="17" width="33" style="27" customWidth="1"/>
  </cols>
  <sheetData>
    <row r="1" spans="1:18" ht="4.5" customHeight="1">
      <c r="B1" s="7" t="s">
        <v>0</v>
      </c>
    </row>
    <row r="2" spans="1:18">
      <c r="B2" s="16"/>
      <c r="C2" s="39" t="s">
        <v>1</v>
      </c>
    </row>
    <row r="3" spans="1:18">
      <c r="A3" s="7">
        <v>13</v>
      </c>
      <c r="B3" s="199"/>
      <c r="C3" s="39" t="s">
        <v>2</v>
      </c>
    </row>
    <row r="4" spans="1:18">
      <c r="B4" s="332"/>
      <c r="C4" s="39" t="s">
        <v>3</v>
      </c>
      <c r="M4" s="509"/>
    </row>
    <row r="5" spans="1:18">
      <c r="A5" s="7">
        <v>41</v>
      </c>
      <c r="B5" s="33"/>
      <c r="C5" s="39" t="s">
        <v>4</v>
      </c>
    </row>
    <row r="6" spans="1:18">
      <c r="B6" s="279"/>
      <c r="C6" s="39" t="s">
        <v>5</v>
      </c>
    </row>
    <row r="7" spans="1:18">
      <c r="B7" s="374"/>
      <c r="C7" s="39" t="s">
        <v>6</v>
      </c>
      <c r="G7" s="511"/>
    </row>
    <row r="8" spans="1:18" ht="4.5" customHeight="1" thickBot="1">
      <c r="B8" s="403"/>
    </row>
    <row r="9" spans="1:18" s="236" customFormat="1" ht="18">
      <c r="A9" s="231" t="s">
        <v>7</v>
      </c>
      <c r="B9" s="232" t="s">
        <v>8</v>
      </c>
      <c r="C9" s="238" t="s">
        <v>9</v>
      </c>
      <c r="D9" s="323" t="s">
        <v>10</v>
      </c>
      <c r="E9" s="239" t="s">
        <v>11</v>
      </c>
      <c r="F9" s="240" t="s">
        <v>12</v>
      </c>
      <c r="G9" s="233" t="s">
        <v>13</v>
      </c>
      <c r="H9" s="231" t="s">
        <v>14</v>
      </c>
      <c r="I9" s="234" t="s">
        <v>15</v>
      </c>
      <c r="J9" s="231" t="s">
        <v>16</v>
      </c>
      <c r="K9" s="231" t="s">
        <v>17</v>
      </c>
      <c r="L9" s="231" t="s">
        <v>18</v>
      </c>
      <c r="M9" s="231" t="s">
        <v>19</v>
      </c>
      <c r="N9" s="231" t="s">
        <v>20</v>
      </c>
      <c r="O9" s="231" t="s">
        <v>21</v>
      </c>
      <c r="P9" s="235" t="s">
        <v>22</v>
      </c>
      <c r="Q9" s="234" t="s">
        <v>10</v>
      </c>
    </row>
    <row r="10" spans="1:18" s="24" customFormat="1" ht="37.5">
      <c r="A10" s="17">
        <v>1</v>
      </c>
      <c r="B10" s="211" t="s">
        <v>23</v>
      </c>
      <c r="C10" s="218"/>
      <c r="D10" s="324"/>
      <c r="E10" s="17"/>
      <c r="F10" s="219"/>
      <c r="G10" s="216" t="s">
        <v>24</v>
      </c>
      <c r="H10" s="19" t="s">
        <v>25</v>
      </c>
      <c r="I10" s="18" t="s">
        <v>26</v>
      </c>
      <c r="J10" s="20" t="s">
        <v>27</v>
      </c>
      <c r="K10" s="17" t="s">
        <v>28</v>
      </c>
      <c r="L10" s="17" t="s">
        <v>29</v>
      </c>
      <c r="M10" s="17" t="s">
        <v>30</v>
      </c>
      <c r="N10" s="17" t="s">
        <v>31</v>
      </c>
      <c r="O10" s="21"/>
      <c r="P10" s="22" t="s">
        <v>32</v>
      </c>
      <c r="Q10" s="18"/>
    </row>
    <row r="11" spans="1:18" s="24" customFormat="1" ht="37.5">
      <c r="A11" s="17">
        <v>2</v>
      </c>
      <c r="B11" s="212" t="s">
        <v>33</v>
      </c>
      <c r="C11" s="218"/>
      <c r="D11" s="324"/>
      <c r="E11" s="17"/>
      <c r="F11" s="220"/>
      <c r="G11" s="216" t="s">
        <v>34</v>
      </c>
      <c r="H11" s="19" t="s">
        <v>35</v>
      </c>
      <c r="I11" s="18" t="s">
        <v>36</v>
      </c>
      <c r="J11" s="20" t="s">
        <v>37</v>
      </c>
      <c r="K11" s="17" t="s">
        <v>38</v>
      </c>
      <c r="L11" s="17" t="s">
        <v>39</v>
      </c>
      <c r="M11" s="17"/>
      <c r="N11" s="17"/>
      <c r="O11" s="21"/>
      <c r="P11" s="22"/>
      <c r="Q11" s="18"/>
    </row>
    <row r="12" spans="1:18" s="24" customFormat="1" ht="37.5">
      <c r="A12" s="17">
        <v>3</v>
      </c>
      <c r="B12" s="212" t="s">
        <v>40</v>
      </c>
      <c r="C12" s="218"/>
      <c r="D12" s="324"/>
      <c r="E12" s="17"/>
      <c r="F12" s="220"/>
      <c r="G12" s="216" t="s">
        <v>41</v>
      </c>
      <c r="H12" s="17" t="s">
        <v>42</v>
      </c>
      <c r="I12" s="18" t="s">
        <v>43</v>
      </c>
      <c r="J12" s="20" t="s">
        <v>44</v>
      </c>
      <c r="K12" s="17" t="s">
        <v>45</v>
      </c>
      <c r="L12" s="17" t="s">
        <v>46</v>
      </c>
      <c r="M12" s="17" t="s">
        <v>47</v>
      </c>
      <c r="N12" s="17" t="s">
        <v>48</v>
      </c>
      <c r="O12" s="21" t="s">
        <v>49</v>
      </c>
      <c r="P12" s="22" t="s">
        <v>49</v>
      </c>
      <c r="Q12" s="18"/>
    </row>
    <row r="13" spans="1:18" s="24" customFormat="1" ht="37.5">
      <c r="A13" s="17">
        <v>4</v>
      </c>
      <c r="B13" s="212" t="s">
        <v>50</v>
      </c>
      <c r="C13" s="218"/>
      <c r="D13" s="324"/>
      <c r="E13" s="17"/>
      <c r="F13" s="220"/>
      <c r="G13" s="216" t="s">
        <v>51</v>
      </c>
      <c r="H13" s="19" t="s">
        <v>52</v>
      </c>
      <c r="I13" s="18" t="s">
        <v>53</v>
      </c>
      <c r="J13" s="20" t="s">
        <v>54</v>
      </c>
      <c r="K13" s="17" t="s">
        <v>45</v>
      </c>
      <c r="L13" s="17" t="s">
        <v>55</v>
      </c>
      <c r="M13" s="17" t="s">
        <v>30</v>
      </c>
      <c r="N13" s="17" t="s">
        <v>56</v>
      </c>
      <c r="O13" s="21" t="s">
        <v>57</v>
      </c>
      <c r="P13" s="22" t="s">
        <v>58</v>
      </c>
      <c r="Q13" s="18"/>
    </row>
    <row r="14" spans="1:18" s="386" customFormat="1" ht="37.5">
      <c r="A14" s="375">
        <v>5</v>
      </c>
      <c r="B14" s="376" t="s">
        <v>59</v>
      </c>
      <c r="C14" s="377" t="s">
        <v>60</v>
      </c>
      <c r="D14" s="378">
        <v>400</v>
      </c>
      <c r="E14" s="375" t="s">
        <v>61</v>
      </c>
      <c r="F14" s="379"/>
      <c r="G14" s="380" t="s">
        <v>62</v>
      </c>
      <c r="H14" s="381" t="s">
        <v>63</v>
      </c>
      <c r="I14" s="382" t="s">
        <v>64</v>
      </c>
      <c r="J14" s="383" t="s">
        <v>65</v>
      </c>
      <c r="K14" s="375" t="s">
        <v>66</v>
      </c>
      <c r="L14" s="375" t="s">
        <v>67</v>
      </c>
      <c r="M14" s="375"/>
      <c r="N14" s="375"/>
      <c r="O14" s="384" t="s">
        <v>68</v>
      </c>
      <c r="P14" s="385" t="s">
        <v>69</v>
      </c>
      <c r="Q14" s="382" t="s">
        <v>70</v>
      </c>
      <c r="R14" s="386" t="s">
        <v>71</v>
      </c>
    </row>
    <row r="15" spans="1:18" s="24" customFormat="1" ht="37.5">
      <c r="A15" s="17">
        <v>6</v>
      </c>
      <c r="B15" s="211" t="s">
        <v>72</v>
      </c>
      <c r="C15" s="218"/>
      <c r="D15" s="324"/>
      <c r="E15" s="17"/>
      <c r="F15" s="219"/>
      <c r="G15" s="216" t="s">
        <v>73</v>
      </c>
      <c r="H15" s="19" t="s">
        <v>74</v>
      </c>
      <c r="I15" s="18" t="s">
        <v>75</v>
      </c>
      <c r="J15" s="20" t="s">
        <v>76</v>
      </c>
      <c r="K15" s="17" t="s">
        <v>77</v>
      </c>
      <c r="L15" s="17" t="s">
        <v>78</v>
      </c>
      <c r="M15" s="17" t="s">
        <v>79</v>
      </c>
      <c r="N15" s="17" t="s">
        <v>56</v>
      </c>
      <c r="O15" s="21" t="s">
        <v>80</v>
      </c>
      <c r="P15" s="22" t="s">
        <v>81</v>
      </c>
      <c r="Q15" s="18"/>
    </row>
    <row r="16" spans="1:18" s="24" customFormat="1" ht="37.5">
      <c r="A16" s="17">
        <v>7</v>
      </c>
      <c r="B16" s="212" t="s">
        <v>82</v>
      </c>
      <c r="C16" s="218"/>
      <c r="D16" s="324"/>
      <c r="E16" s="17"/>
      <c r="F16" s="220"/>
      <c r="G16" s="216" t="s">
        <v>83</v>
      </c>
      <c r="H16" s="19" t="s">
        <v>84</v>
      </c>
      <c r="I16" s="18" t="s">
        <v>85</v>
      </c>
      <c r="J16" s="20" t="s">
        <v>86</v>
      </c>
      <c r="K16" s="17" t="s">
        <v>87</v>
      </c>
      <c r="L16" s="17" t="s">
        <v>88</v>
      </c>
      <c r="M16" s="17" t="s">
        <v>89</v>
      </c>
      <c r="N16" s="17" t="s">
        <v>90</v>
      </c>
      <c r="O16" s="21" t="s">
        <v>91</v>
      </c>
      <c r="P16" s="22" t="s">
        <v>92</v>
      </c>
      <c r="Q16" s="18"/>
    </row>
    <row r="17" spans="1:18" s="24" customFormat="1" ht="43.15" customHeight="1">
      <c r="A17" s="17">
        <v>8</v>
      </c>
      <c r="B17" s="212" t="s">
        <v>93</v>
      </c>
      <c r="C17" s="218" t="s">
        <v>94</v>
      </c>
      <c r="D17" s="324"/>
      <c r="E17" s="17" t="s">
        <v>61</v>
      </c>
      <c r="F17" s="220"/>
      <c r="G17" s="216" t="s">
        <v>95</v>
      </c>
      <c r="H17" s="19" t="s">
        <v>96</v>
      </c>
      <c r="I17" s="18" t="s">
        <v>97</v>
      </c>
      <c r="J17" s="20" t="s">
        <v>98</v>
      </c>
      <c r="K17" s="17" t="s">
        <v>87</v>
      </c>
      <c r="L17" s="17" t="s">
        <v>99</v>
      </c>
      <c r="M17" s="17" t="s">
        <v>100</v>
      </c>
      <c r="N17" s="17" t="s">
        <v>101</v>
      </c>
      <c r="O17" s="21" t="s">
        <v>102</v>
      </c>
      <c r="P17" s="22" t="s">
        <v>103</v>
      </c>
      <c r="Q17" s="18" t="s">
        <v>70</v>
      </c>
    </row>
    <row r="18" spans="1:18" s="24" customFormat="1" ht="27.4" customHeight="1">
      <c r="A18" s="17">
        <v>9</v>
      </c>
      <c r="B18" s="212" t="s">
        <v>104</v>
      </c>
      <c r="C18" s="218"/>
      <c r="D18" s="324"/>
      <c r="E18" s="17"/>
      <c r="F18" s="220"/>
      <c r="G18" s="216" t="s">
        <v>105</v>
      </c>
      <c r="H18" s="19" t="s">
        <v>106</v>
      </c>
      <c r="I18" s="18" t="s">
        <v>107</v>
      </c>
      <c r="J18" s="20" t="s">
        <v>108</v>
      </c>
      <c r="K18" s="17" t="s">
        <v>109</v>
      </c>
      <c r="L18" s="17" t="s">
        <v>110</v>
      </c>
      <c r="M18" s="17"/>
      <c r="N18" s="17"/>
      <c r="O18" s="21"/>
      <c r="P18" s="22"/>
      <c r="Q18" s="18"/>
    </row>
    <row r="19" spans="1:18" s="24" customFormat="1" ht="37.5">
      <c r="A19" s="17">
        <v>10</v>
      </c>
      <c r="B19" s="212" t="s">
        <v>111</v>
      </c>
      <c r="C19" s="218"/>
      <c r="D19" s="324"/>
      <c r="E19" s="17"/>
      <c r="F19" s="220"/>
      <c r="G19" s="216" t="s">
        <v>112</v>
      </c>
      <c r="H19" s="19" t="s">
        <v>113</v>
      </c>
      <c r="I19" s="18" t="s">
        <v>114</v>
      </c>
      <c r="J19" s="20" t="s">
        <v>115</v>
      </c>
      <c r="K19" s="17" t="s">
        <v>116</v>
      </c>
      <c r="L19" s="17" t="s">
        <v>117</v>
      </c>
      <c r="M19" s="17" t="s">
        <v>118</v>
      </c>
      <c r="N19" s="17"/>
      <c r="O19" s="21" t="s">
        <v>119</v>
      </c>
      <c r="P19" s="22" t="s">
        <v>120</v>
      </c>
      <c r="Q19" s="18"/>
    </row>
    <row r="20" spans="1:18" s="24" customFormat="1">
      <c r="A20" s="17">
        <v>11</v>
      </c>
      <c r="B20" s="212" t="s">
        <v>121</v>
      </c>
      <c r="C20" s="218"/>
      <c r="D20" s="324"/>
      <c r="E20" s="17"/>
      <c r="F20" s="220"/>
      <c r="G20" s="216" t="s">
        <v>122</v>
      </c>
      <c r="H20" s="19" t="s">
        <v>123</v>
      </c>
      <c r="I20" s="18" t="s">
        <v>124</v>
      </c>
      <c r="J20" s="20" t="s">
        <v>125</v>
      </c>
      <c r="K20" s="17" t="s">
        <v>45</v>
      </c>
      <c r="L20" s="17" t="s">
        <v>126</v>
      </c>
      <c r="M20" s="17"/>
      <c r="N20" s="17"/>
      <c r="O20" s="21"/>
      <c r="P20" s="22"/>
      <c r="Q20" s="18"/>
    </row>
    <row r="21" spans="1:18" s="24" customFormat="1" ht="37.5">
      <c r="A21" s="17">
        <v>12</v>
      </c>
      <c r="B21" s="212" t="s">
        <v>127</v>
      </c>
      <c r="C21" s="218"/>
      <c r="D21" s="324"/>
      <c r="E21" s="17"/>
      <c r="F21" s="220"/>
      <c r="G21" s="216" t="s">
        <v>128</v>
      </c>
      <c r="H21" s="19" t="s">
        <v>129</v>
      </c>
      <c r="I21" s="18" t="s">
        <v>130</v>
      </c>
      <c r="J21" s="20" t="s">
        <v>131</v>
      </c>
      <c r="K21" s="17" t="s">
        <v>45</v>
      </c>
      <c r="L21" s="17" t="s">
        <v>132</v>
      </c>
      <c r="M21" s="17" t="s">
        <v>133</v>
      </c>
      <c r="N21" s="17" t="s">
        <v>134</v>
      </c>
      <c r="O21" s="21" t="s">
        <v>135</v>
      </c>
      <c r="P21" s="22" t="s">
        <v>136</v>
      </c>
      <c r="Q21" s="18"/>
    </row>
    <row r="22" spans="1:18" s="24" customFormat="1">
      <c r="A22" s="17">
        <v>13</v>
      </c>
      <c r="B22" s="212"/>
      <c r="C22" s="218"/>
      <c r="D22" s="324"/>
      <c r="E22" s="17"/>
      <c r="F22" s="220"/>
      <c r="G22" s="216" t="s">
        <v>137</v>
      </c>
      <c r="H22" s="17" t="s">
        <v>138</v>
      </c>
      <c r="I22" s="18" t="s">
        <v>124</v>
      </c>
      <c r="J22" s="20" t="s">
        <v>139</v>
      </c>
      <c r="K22" s="17" t="s">
        <v>116</v>
      </c>
      <c r="L22" s="17" t="s">
        <v>140</v>
      </c>
      <c r="M22" s="17"/>
      <c r="N22" s="17"/>
      <c r="O22" s="21"/>
      <c r="P22" s="22"/>
      <c r="Q22" s="18"/>
    </row>
    <row r="23" spans="1:18" s="24" customFormat="1" ht="37.5">
      <c r="A23" s="17">
        <v>14</v>
      </c>
      <c r="B23" s="211" t="s">
        <v>141</v>
      </c>
      <c r="C23" s="218" t="s">
        <v>142</v>
      </c>
      <c r="D23" s="324"/>
      <c r="E23" s="17" t="s">
        <v>143</v>
      </c>
      <c r="F23" s="219"/>
      <c r="G23" s="216" t="s">
        <v>144</v>
      </c>
      <c r="H23" s="19" t="s">
        <v>145</v>
      </c>
      <c r="I23" s="18" t="s">
        <v>146</v>
      </c>
      <c r="J23" s="20" t="s">
        <v>147</v>
      </c>
      <c r="K23" s="17" t="s">
        <v>87</v>
      </c>
      <c r="L23" s="17" t="s">
        <v>148</v>
      </c>
      <c r="M23" s="17" t="s">
        <v>149</v>
      </c>
      <c r="N23" s="17" t="s">
        <v>150</v>
      </c>
      <c r="O23" s="21" t="s">
        <v>151</v>
      </c>
      <c r="P23" s="22" t="s">
        <v>152</v>
      </c>
      <c r="Q23" s="18"/>
    </row>
    <row r="24" spans="1:18" s="24" customFormat="1" ht="37.5">
      <c r="A24" s="17">
        <v>15</v>
      </c>
      <c r="B24" s="211" t="s">
        <v>153</v>
      </c>
      <c r="C24" s="218" t="s">
        <v>154</v>
      </c>
      <c r="D24" s="324"/>
      <c r="E24" s="17"/>
      <c r="F24" s="219"/>
      <c r="G24" s="216" t="s">
        <v>155</v>
      </c>
      <c r="H24" s="19" t="s">
        <v>156</v>
      </c>
      <c r="I24" s="18" t="s">
        <v>157</v>
      </c>
      <c r="J24" s="20" t="s">
        <v>158</v>
      </c>
      <c r="K24" s="17" t="s">
        <v>45</v>
      </c>
      <c r="L24" s="17" t="s">
        <v>159</v>
      </c>
      <c r="M24" s="34" t="s">
        <v>160</v>
      </c>
      <c r="N24" s="17" t="s">
        <v>161</v>
      </c>
      <c r="O24" s="21" t="s">
        <v>151</v>
      </c>
      <c r="P24" s="22" t="s">
        <v>92</v>
      </c>
      <c r="Q24" s="18"/>
    </row>
    <row r="25" spans="1:18" s="24" customFormat="1" ht="37.5">
      <c r="A25" s="17">
        <v>16</v>
      </c>
      <c r="B25" s="211" t="s">
        <v>162</v>
      </c>
      <c r="C25" s="218" t="s">
        <v>163</v>
      </c>
      <c r="D25" s="324"/>
      <c r="E25" s="18" t="s">
        <v>164</v>
      </c>
      <c r="F25" s="227">
        <v>43096</v>
      </c>
      <c r="G25" s="216" t="s">
        <v>165</v>
      </c>
      <c r="H25" s="19" t="s">
        <v>166</v>
      </c>
      <c r="I25" s="18" t="s">
        <v>167</v>
      </c>
      <c r="J25" s="20" t="s">
        <v>168</v>
      </c>
      <c r="K25" s="17" t="s">
        <v>45</v>
      </c>
      <c r="L25" s="17" t="s">
        <v>169</v>
      </c>
      <c r="M25" s="17"/>
      <c r="N25" s="17"/>
      <c r="O25" s="21"/>
      <c r="P25" s="22"/>
      <c r="Q25" s="18"/>
    </row>
    <row r="26" spans="1:18" s="24" customFormat="1" ht="37.5">
      <c r="A26" s="17">
        <v>17</v>
      </c>
      <c r="B26" s="211" t="s">
        <v>170</v>
      </c>
      <c r="C26" s="218" t="s">
        <v>171</v>
      </c>
      <c r="D26" s="324"/>
      <c r="E26" s="17" t="s">
        <v>143</v>
      </c>
      <c r="F26" s="219"/>
      <c r="G26" s="216" t="s">
        <v>172</v>
      </c>
      <c r="H26" s="19" t="s">
        <v>173</v>
      </c>
      <c r="I26" s="18" t="s">
        <v>174</v>
      </c>
      <c r="J26" s="20" t="s">
        <v>175</v>
      </c>
      <c r="K26" s="17" t="s">
        <v>176</v>
      </c>
      <c r="L26" s="17" t="s">
        <v>110</v>
      </c>
      <c r="M26" s="17"/>
      <c r="N26" s="17"/>
      <c r="O26" s="21"/>
      <c r="P26" s="22" t="s">
        <v>152</v>
      </c>
      <c r="Q26" s="18"/>
    </row>
    <row r="27" spans="1:18" s="24" customFormat="1" ht="37.5">
      <c r="A27" s="17">
        <v>18</v>
      </c>
      <c r="B27" s="211" t="s">
        <v>177</v>
      </c>
      <c r="C27" s="218" t="s">
        <v>171</v>
      </c>
      <c r="D27" s="324"/>
      <c r="E27" s="17" t="s">
        <v>143</v>
      </c>
      <c r="F27" s="219"/>
      <c r="G27" s="216" t="s">
        <v>178</v>
      </c>
      <c r="H27" s="19" t="s">
        <v>179</v>
      </c>
      <c r="I27" s="18" t="s">
        <v>180</v>
      </c>
      <c r="J27" s="20" t="s">
        <v>181</v>
      </c>
      <c r="K27" s="17" t="s">
        <v>45</v>
      </c>
      <c r="L27" s="17" t="s">
        <v>182</v>
      </c>
      <c r="M27" s="17" t="s">
        <v>183</v>
      </c>
      <c r="N27" s="17" t="s">
        <v>134</v>
      </c>
      <c r="O27" s="21" t="s">
        <v>103</v>
      </c>
      <c r="P27" s="22" t="s">
        <v>32</v>
      </c>
      <c r="Q27" s="18"/>
    </row>
    <row r="28" spans="1:18" s="24" customFormat="1" ht="37.5">
      <c r="A28" s="17">
        <v>19</v>
      </c>
      <c r="B28" s="211" t="s">
        <v>184</v>
      </c>
      <c r="C28" s="218" t="s">
        <v>185</v>
      </c>
      <c r="D28" s="324"/>
      <c r="E28" s="17" t="s">
        <v>143</v>
      </c>
      <c r="F28" s="219"/>
      <c r="G28" s="216" t="s">
        <v>186</v>
      </c>
      <c r="H28" s="19" t="s">
        <v>187</v>
      </c>
      <c r="I28" s="18" t="s">
        <v>188</v>
      </c>
      <c r="J28" s="20" t="s">
        <v>189</v>
      </c>
      <c r="K28" s="17" t="s">
        <v>176</v>
      </c>
      <c r="L28" s="34" t="s">
        <v>190</v>
      </c>
      <c r="M28" s="17"/>
      <c r="N28" s="17"/>
      <c r="O28" s="21"/>
      <c r="P28" s="22" t="s">
        <v>92</v>
      </c>
      <c r="Q28" s="18"/>
    </row>
    <row r="29" spans="1:18" s="24" customFormat="1" ht="37.5">
      <c r="A29" s="17">
        <v>20</v>
      </c>
      <c r="B29" s="211" t="s">
        <v>191</v>
      </c>
      <c r="C29" s="218" t="s">
        <v>192</v>
      </c>
      <c r="D29" s="324"/>
      <c r="E29" s="17" t="s">
        <v>143</v>
      </c>
      <c r="F29" s="219"/>
      <c r="G29" s="216" t="s">
        <v>193</v>
      </c>
      <c r="H29" s="19" t="s">
        <v>194</v>
      </c>
      <c r="I29" s="18" t="s">
        <v>195</v>
      </c>
      <c r="J29" s="20" t="s">
        <v>196</v>
      </c>
      <c r="K29" s="17" t="s">
        <v>45</v>
      </c>
      <c r="L29" s="17" t="s">
        <v>197</v>
      </c>
      <c r="M29" s="17" t="s">
        <v>198</v>
      </c>
      <c r="N29" s="17" t="s">
        <v>48</v>
      </c>
      <c r="O29" s="21" t="s">
        <v>151</v>
      </c>
      <c r="P29" s="22" t="s">
        <v>103</v>
      </c>
      <c r="Q29" s="18" t="s">
        <v>199</v>
      </c>
    </row>
    <row r="30" spans="1:18" s="386" customFormat="1" ht="56.25">
      <c r="A30" s="375">
        <v>21</v>
      </c>
      <c r="B30" s="376" t="s">
        <v>200</v>
      </c>
      <c r="C30" s="377" t="s">
        <v>201</v>
      </c>
      <c r="D30" s="378">
        <v>500</v>
      </c>
      <c r="E30" s="375" t="s">
        <v>143</v>
      </c>
      <c r="F30" s="391">
        <v>42743</v>
      </c>
      <c r="G30" s="380" t="s">
        <v>202</v>
      </c>
      <c r="H30" s="381" t="s">
        <v>203</v>
      </c>
      <c r="I30" s="382" t="s">
        <v>204</v>
      </c>
      <c r="J30" s="383" t="s">
        <v>205</v>
      </c>
      <c r="K30" s="375" t="s">
        <v>45</v>
      </c>
      <c r="L30" s="375" t="s">
        <v>206</v>
      </c>
      <c r="M30" s="375" t="s">
        <v>207</v>
      </c>
      <c r="N30" s="375" t="s">
        <v>208</v>
      </c>
      <c r="O30" s="384" t="s">
        <v>57</v>
      </c>
      <c r="P30" s="385" t="s">
        <v>136</v>
      </c>
      <c r="Q30" s="382" t="s">
        <v>70</v>
      </c>
      <c r="R30" s="386" t="s">
        <v>71</v>
      </c>
    </row>
    <row r="31" spans="1:18" s="24" customFormat="1" ht="37.5">
      <c r="A31" s="17">
        <v>22</v>
      </c>
      <c r="B31" s="211" t="s">
        <v>209</v>
      </c>
      <c r="C31" s="218" t="s">
        <v>210</v>
      </c>
      <c r="D31" s="324"/>
      <c r="E31" s="17" t="s">
        <v>143</v>
      </c>
      <c r="F31" s="219"/>
      <c r="G31" s="216" t="s">
        <v>211</v>
      </c>
      <c r="H31" s="19" t="s">
        <v>212</v>
      </c>
      <c r="I31" s="18" t="s">
        <v>213</v>
      </c>
      <c r="J31" s="20" t="s">
        <v>214</v>
      </c>
      <c r="K31" s="17" t="s">
        <v>176</v>
      </c>
      <c r="L31" s="17" t="s">
        <v>39</v>
      </c>
      <c r="M31" s="17"/>
      <c r="N31" s="17"/>
      <c r="O31" s="17"/>
      <c r="P31" s="32"/>
      <c r="Q31" s="28"/>
    </row>
    <row r="32" spans="1:18" s="33" customFormat="1">
      <c r="A32" s="17">
        <v>23</v>
      </c>
      <c r="B32" s="213" t="s">
        <v>215</v>
      </c>
      <c r="C32" s="218" t="s">
        <v>216</v>
      </c>
      <c r="D32" s="324"/>
      <c r="E32" s="17" t="s">
        <v>143</v>
      </c>
      <c r="F32" s="225"/>
      <c r="G32" s="216" t="s">
        <v>217</v>
      </c>
      <c r="H32" s="19" t="s">
        <v>218</v>
      </c>
      <c r="I32" s="18" t="s">
        <v>219</v>
      </c>
      <c r="J32" s="20" t="s">
        <v>220</v>
      </c>
      <c r="K32" s="17" t="s">
        <v>176</v>
      </c>
      <c r="L32" s="17" t="s">
        <v>117</v>
      </c>
      <c r="M32" s="17"/>
      <c r="N32" s="17"/>
      <c r="O32" s="17"/>
      <c r="P32" s="32"/>
      <c r="Q32" s="18"/>
    </row>
    <row r="33" spans="1:18" s="33" customFormat="1">
      <c r="A33" s="17">
        <v>24</v>
      </c>
      <c r="B33" s="211" t="s">
        <v>221</v>
      </c>
      <c r="C33" s="218" t="s">
        <v>171</v>
      </c>
      <c r="D33" s="324"/>
      <c r="E33" s="17" t="s">
        <v>143</v>
      </c>
      <c r="F33" s="219"/>
      <c r="G33" s="216" t="s">
        <v>222</v>
      </c>
      <c r="H33" s="19" t="s">
        <v>223</v>
      </c>
      <c r="I33" s="18" t="s">
        <v>224</v>
      </c>
      <c r="J33" s="20" t="s">
        <v>225</v>
      </c>
      <c r="K33" s="17" t="s">
        <v>176</v>
      </c>
      <c r="L33" s="414" t="s">
        <v>226</v>
      </c>
      <c r="M33" s="17" t="s">
        <v>227</v>
      </c>
      <c r="N33" s="17" t="s">
        <v>150</v>
      </c>
      <c r="O33" s="17" t="s">
        <v>228</v>
      </c>
      <c r="P33" s="22" t="s">
        <v>103</v>
      </c>
      <c r="Q33" s="18"/>
    </row>
    <row r="34" spans="1:18" s="33" customFormat="1" ht="37.5">
      <c r="A34" s="17">
        <v>25</v>
      </c>
      <c r="B34" s="211" t="s">
        <v>229</v>
      </c>
      <c r="C34" s="218" t="s">
        <v>230</v>
      </c>
      <c r="D34" s="324"/>
      <c r="E34" s="17" t="s">
        <v>143</v>
      </c>
      <c r="F34" s="219"/>
      <c r="G34" s="216" t="s">
        <v>231</v>
      </c>
      <c r="H34" s="19" t="s">
        <v>232</v>
      </c>
      <c r="I34" s="18" t="s">
        <v>233</v>
      </c>
      <c r="J34" s="20" t="s">
        <v>234</v>
      </c>
      <c r="K34" s="17" t="s">
        <v>45</v>
      </c>
      <c r="L34" s="17" t="s">
        <v>235</v>
      </c>
      <c r="M34" s="17" t="s">
        <v>30</v>
      </c>
      <c r="N34" s="17" t="s">
        <v>236</v>
      </c>
      <c r="O34" s="17" t="s">
        <v>228</v>
      </c>
      <c r="P34" s="22" t="s">
        <v>32</v>
      </c>
      <c r="Q34" s="18"/>
    </row>
    <row r="35" spans="1:18" s="33" customFormat="1" ht="37.5">
      <c r="A35" s="17">
        <v>26</v>
      </c>
      <c r="B35" s="211" t="s">
        <v>237</v>
      </c>
      <c r="C35" s="218" t="s">
        <v>238</v>
      </c>
      <c r="D35" s="324"/>
      <c r="E35" s="17" t="s">
        <v>143</v>
      </c>
      <c r="F35" s="219"/>
      <c r="G35" s="216" t="s">
        <v>239</v>
      </c>
      <c r="H35" s="19" t="s">
        <v>240</v>
      </c>
      <c r="I35" s="18" t="s">
        <v>241</v>
      </c>
      <c r="J35" s="20" t="s">
        <v>242</v>
      </c>
      <c r="K35" s="17" t="s">
        <v>45</v>
      </c>
      <c r="L35" s="17" t="s">
        <v>110</v>
      </c>
      <c r="M35" s="17" t="s">
        <v>243</v>
      </c>
      <c r="N35" s="17" t="s">
        <v>244</v>
      </c>
      <c r="O35" s="17" t="s">
        <v>228</v>
      </c>
      <c r="P35" s="32" t="s">
        <v>245</v>
      </c>
      <c r="Q35" s="18"/>
    </row>
    <row r="36" spans="1:18" s="33" customFormat="1" ht="37.5">
      <c r="A36" s="17">
        <v>27</v>
      </c>
      <c r="B36" s="211" t="s">
        <v>246</v>
      </c>
      <c r="C36" s="218" t="s">
        <v>247</v>
      </c>
      <c r="D36" s="324"/>
      <c r="E36" s="17" t="s">
        <v>143</v>
      </c>
      <c r="F36" s="219"/>
      <c r="G36" s="216" t="s">
        <v>248</v>
      </c>
      <c r="H36" s="19" t="s">
        <v>249</v>
      </c>
      <c r="I36" s="18" t="s">
        <v>250</v>
      </c>
      <c r="J36" s="20" t="s">
        <v>251</v>
      </c>
      <c r="K36" s="17" t="s">
        <v>45</v>
      </c>
      <c r="L36" s="17" t="s">
        <v>252</v>
      </c>
      <c r="M36" s="17" t="s">
        <v>253</v>
      </c>
      <c r="N36" s="17" t="s">
        <v>134</v>
      </c>
      <c r="O36" s="17" t="s">
        <v>254</v>
      </c>
      <c r="P36" s="32" t="s">
        <v>103</v>
      </c>
      <c r="Q36" s="18" t="s">
        <v>255</v>
      </c>
    </row>
    <row r="37" spans="1:18" s="306" customFormat="1">
      <c r="A37" s="297">
        <v>27</v>
      </c>
      <c r="B37" s="298" t="s">
        <v>256</v>
      </c>
      <c r="C37" s="299" t="s">
        <v>154</v>
      </c>
      <c r="D37" s="325"/>
      <c r="E37" s="297" t="s">
        <v>257</v>
      </c>
      <c r="F37" s="300"/>
      <c r="G37" s="301" t="s">
        <v>258</v>
      </c>
      <c r="H37" s="302" t="s">
        <v>259</v>
      </c>
      <c r="I37" s="303" t="s">
        <v>260</v>
      </c>
      <c r="J37" s="304">
        <v>940426888</v>
      </c>
      <c r="K37" s="297" t="s">
        <v>45</v>
      </c>
      <c r="L37" s="297" t="s">
        <v>110</v>
      </c>
      <c r="M37" s="297" t="s">
        <v>261</v>
      </c>
      <c r="N37" s="297" t="s">
        <v>262</v>
      </c>
      <c r="O37" s="297" t="s">
        <v>151</v>
      </c>
      <c r="P37" s="305" t="s">
        <v>136</v>
      </c>
      <c r="Q37" s="303"/>
    </row>
    <row r="38" spans="1:18" s="33" customFormat="1" ht="37.5">
      <c r="A38" s="17">
        <v>28</v>
      </c>
      <c r="B38" s="211" t="s">
        <v>263</v>
      </c>
      <c r="C38" s="218" t="s">
        <v>264</v>
      </c>
      <c r="D38" s="324"/>
      <c r="E38" s="17" t="s">
        <v>143</v>
      </c>
      <c r="F38" s="219"/>
      <c r="G38" s="216" t="s">
        <v>265</v>
      </c>
      <c r="H38" s="19" t="s">
        <v>266</v>
      </c>
      <c r="I38" s="18" t="s">
        <v>267</v>
      </c>
      <c r="J38" s="20" t="s">
        <v>268</v>
      </c>
      <c r="K38" s="17" t="s">
        <v>269</v>
      </c>
      <c r="L38" s="17" t="s">
        <v>270</v>
      </c>
      <c r="M38" s="17"/>
      <c r="N38" s="17"/>
      <c r="O38" s="17"/>
      <c r="P38" s="32" t="s">
        <v>271</v>
      </c>
      <c r="Q38" s="18" t="s">
        <v>272</v>
      </c>
    </row>
    <row r="39" spans="1:18" s="374" customFormat="1" ht="48" customHeight="1">
      <c r="A39" s="375">
        <v>29</v>
      </c>
      <c r="B39" s="387" t="s">
        <v>273</v>
      </c>
      <c r="C39" s="377" t="s">
        <v>274</v>
      </c>
      <c r="D39" s="378">
        <v>300</v>
      </c>
      <c r="E39" s="382" t="s">
        <v>164</v>
      </c>
      <c r="F39" s="415">
        <v>42754</v>
      </c>
      <c r="G39" s="389" t="s">
        <v>275</v>
      </c>
      <c r="H39" s="381" t="s">
        <v>276</v>
      </c>
      <c r="I39" s="382" t="s">
        <v>277</v>
      </c>
      <c r="J39" s="383" t="s">
        <v>278</v>
      </c>
      <c r="K39" s="375" t="s">
        <v>279</v>
      </c>
      <c r="L39" s="382" t="s">
        <v>280</v>
      </c>
      <c r="M39" s="375"/>
      <c r="N39" s="375"/>
      <c r="O39" s="375"/>
      <c r="P39" s="390" t="s">
        <v>281</v>
      </c>
      <c r="Q39" s="382"/>
      <c r="R39" s="386" t="s">
        <v>71</v>
      </c>
    </row>
    <row r="40" spans="1:18" s="33" customFormat="1" ht="37.5">
      <c r="A40" s="17">
        <v>30</v>
      </c>
      <c r="B40" s="212" t="s">
        <v>282</v>
      </c>
      <c r="C40" s="218" t="s">
        <v>154</v>
      </c>
      <c r="D40" s="324"/>
      <c r="E40" s="17"/>
      <c r="F40" s="220"/>
      <c r="G40" s="216" t="s">
        <v>282</v>
      </c>
      <c r="H40" s="19" t="s">
        <v>283</v>
      </c>
      <c r="I40" s="18" t="s">
        <v>284</v>
      </c>
      <c r="J40" s="20" t="s">
        <v>285</v>
      </c>
      <c r="K40" s="17" t="s">
        <v>286</v>
      </c>
      <c r="L40" s="17" t="s">
        <v>287</v>
      </c>
      <c r="M40" s="17"/>
      <c r="N40" s="17"/>
      <c r="O40" s="17"/>
      <c r="P40" s="32" t="s">
        <v>288</v>
      </c>
      <c r="Q40" s="18"/>
    </row>
    <row r="41" spans="1:18" s="33" customFormat="1" ht="37.5">
      <c r="A41" s="17">
        <v>31</v>
      </c>
      <c r="B41" s="212" t="s">
        <v>289</v>
      </c>
      <c r="C41" s="218" t="s">
        <v>290</v>
      </c>
      <c r="D41" s="324"/>
      <c r="E41" s="17"/>
      <c r="F41" s="220"/>
      <c r="G41" s="216" t="s">
        <v>291</v>
      </c>
      <c r="H41" s="19" t="s">
        <v>292</v>
      </c>
      <c r="I41" s="18" t="s">
        <v>293</v>
      </c>
      <c r="J41" s="20">
        <v>9030892841</v>
      </c>
      <c r="K41" s="17" t="s">
        <v>269</v>
      </c>
      <c r="L41" s="17" t="s">
        <v>294</v>
      </c>
      <c r="M41" s="17"/>
      <c r="N41" s="17"/>
      <c r="O41" s="17"/>
      <c r="P41" s="32" t="s">
        <v>288</v>
      </c>
      <c r="Q41" s="18"/>
    </row>
    <row r="42" spans="1:18" s="33" customFormat="1" ht="37.5">
      <c r="A42" s="17">
        <v>32</v>
      </c>
      <c r="B42" s="212" t="s">
        <v>295</v>
      </c>
      <c r="C42" s="218" t="s">
        <v>296</v>
      </c>
      <c r="D42" s="324"/>
      <c r="E42" s="17" t="s">
        <v>61</v>
      </c>
      <c r="F42" s="220"/>
      <c r="G42" s="216" t="s">
        <v>297</v>
      </c>
      <c r="H42" s="19" t="s">
        <v>298</v>
      </c>
      <c r="I42" s="18" t="s">
        <v>299</v>
      </c>
      <c r="J42" s="20">
        <v>9079410560</v>
      </c>
      <c r="K42" s="17" t="s">
        <v>45</v>
      </c>
      <c r="L42" s="17" t="s">
        <v>300</v>
      </c>
      <c r="M42" s="17" t="s">
        <v>183</v>
      </c>
      <c r="N42" s="17" t="s">
        <v>301</v>
      </c>
      <c r="O42" s="17" t="s">
        <v>228</v>
      </c>
      <c r="P42" s="32" t="s">
        <v>302</v>
      </c>
      <c r="Q42" s="18"/>
    </row>
    <row r="43" spans="1:18" s="33" customFormat="1" ht="37.5">
      <c r="A43" s="17">
        <v>33</v>
      </c>
      <c r="B43" s="212" t="s">
        <v>303</v>
      </c>
      <c r="C43" s="218" t="s">
        <v>304</v>
      </c>
      <c r="D43" s="324"/>
      <c r="E43" s="17"/>
      <c r="F43" s="220"/>
      <c r="G43" s="216" t="s">
        <v>305</v>
      </c>
      <c r="H43" s="19" t="s">
        <v>306</v>
      </c>
      <c r="I43" s="18" t="s">
        <v>307</v>
      </c>
      <c r="J43" s="20">
        <v>455629656</v>
      </c>
      <c r="K43" s="17" t="s">
        <v>28</v>
      </c>
      <c r="L43" s="17" t="s">
        <v>308</v>
      </c>
      <c r="M43" s="17" t="s">
        <v>309</v>
      </c>
      <c r="N43" s="17" t="s">
        <v>310</v>
      </c>
      <c r="O43" s="17" t="s">
        <v>311</v>
      </c>
      <c r="P43" s="32" t="s">
        <v>312</v>
      </c>
      <c r="Q43" s="18"/>
    </row>
    <row r="44" spans="1:18" s="33" customFormat="1" ht="37.5">
      <c r="A44" s="17">
        <v>34</v>
      </c>
      <c r="B44" s="212" t="s">
        <v>313</v>
      </c>
      <c r="C44" s="218" t="s">
        <v>314</v>
      </c>
      <c r="D44" s="324"/>
      <c r="E44" s="17" t="s">
        <v>257</v>
      </c>
      <c r="F44" s="220"/>
      <c r="G44" s="216" t="s">
        <v>315</v>
      </c>
      <c r="H44" s="19" t="s">
        <v>316</v>
      </c>
      <c r="I44" s="18" t="s">
        <v>317</v>
      </c>
      <c r="J44" s="20" t="s">
        <v>318</v>
      </c>
      <c r="K44" s="17" t="s">
        <v>45</v>
      </c>
      <c r="L44" s="17" t="s">
        <v>319</v>
      </c>
      <c r="M44" s="17" t="s">
        <v>320</v>
      </c>
      <c r="N44" s="17" t="s">
        <v>321</v>
      </c>
      <c r="O44" s="17" t="s">
        <v>322</v>
      </c>
      <c r="P44" s="32" t="s">
        <v>323</v>
      </c>
      <c r="Q44" s="18"/>
    </row>
    <row r="45" spans="1:18" s="33" customFormat="1" ht="37.5">
      <c r="A45" s="17">
        <v>35</v>
      </c>
      <c r="B45" s="212" t="s">
        <v>324</v>
      </c>
      <c r="C45" s="218" t="s">
        <v>325</v>
      </c>
      <c r="D45" s="324"/>
      <c r="E45" s="17" t="s">
        <v>143</v>
      </c>
      <c r="F45" s="220"/>
      <c r="G45" s="216" t="s">
        <v>326</v>
      </c>
      <c r="H45" s="19" t="s">
        <v>327</v>
      </c>
      <c r="I45" s="18" t="s">
        <v>328</v>
      </c>
      <c r="J45" s="20" t="s">
        <v>329</v>
      </c>
      <c r="K45" s="17" t="s">
        <v>28</v>
      </c>
      <c r="L45" s="17" t="s">
        <v>330</v>
      </c>
      <c r="M45" s="17" t="s">
        <v>331</v>
      </c>
      <c r="N45" s="17" t="s">
        <v>134</v>
      </c>
      <c r="O45" s="17" t="s">
        <v>332</v>
      </c>
      <c r="P45" s="32" t="s">
        <v>228</v>
      </c>
      <c r="Q45" s="18"/>
    </row>
    <row r="46" spans="1:18" s="33" customFormat="1" ht="37.5">
      <c r="A46" s="17">
        <v>36</v>
      </c>
      <c r="B46" s="212" t="s">
        <v>333</v>
      </c>
      <c r="C46" s="218" t="s">
        <v>154</v>
      </c>
      <c r="D46" s="324"/>
      <c r="E46" s="17"/>
      <c r="F46" s="220"/>
      <c r="G46" s="216" t="s">
        <v>334</v>
      </c>
      <c r="H46" s="19" t="s">
        <v>335</v>
      </c>
      <c r="I46" s="18" t="s">
        <v>336</v>
      </c>
      <c r="J46" s="20" t="s">
        <v>337</v>
      </c>
      <c r="K46" s="17" t="s">
        <v>45</v>
      </c>
      <c r="L46" s="17" t="s">
        <v>338</v>
      </c>
      <c r="M46" s="17" t="s">
        <v>339</v>
      </c>
      <c r="N46" s="17" t="s">
        <v>340</v>
      </c>
      <c r="O46" s="17" t="s">
        <v>341</v>
      </c>
      <c r="P46" s="32" t="s">
        <v>342</v>
      </c>
      <c r="Q46" s="18"/>
    </row>
    <row r="47" spans="1:18" s="33" customFormat="1" ht="37.5">
      <c r="A47" s="17">
        <v>37</v>
      </c>
      <c r="B47" s="212" t="s">
        <v>343</v>
      </c>
      <c r="C47" s="218"/>
      <c r="D47" s="324"/>
      <c r="E47" s="17" t="s">
        <v>61</v>
      </c>
      <c r="F47" s="220"/>
      <c r="G47" s="216" t="s">
        <v>344</v>
      </c>
      <c r="H47" s="19" t="s">
        <v>345</v>
      </c>
      <c r="I47" s="18" t="s">
        <v>346</v>
      </c>
      <c r="J47" s="20" t="s">
        <v>347</v>
      </c>
      <c r="K47" s="17" t="s">
        <v>28</v>
      </c>
      <c r="L47" s="17" t="s">
        <v>348</v>
      </c>
      <c r="M47" s="17" t="s">
        <v>30</v>
      </c>
      <c r="N47" s="17" t="s">
        <v>349</v>
      </c>
      <c r="O47" s="17" t="s">
        <v>350</v>
      </c>
      <c r="P47" s="32" t="s">
        <v>351</v>
      </c>
      <c r="Q47" s="18"/>
    </row>
    <row r="48" spans="1:18" s="33" customFormat="1" ht="37.5">
      <c r="A48" s="17">
        <v>38</v>
      </c>
      <c r="B48" s="212" t="s">
        <v>352</v>
      </c>
      <c r="C48" s="218"/>
      <c r="D48" s="324"/>
      <c r="E48" s="17" t="s">
        <v>143</v>
      </c>
      <c r="F48" s="220"/>
      <c r="G48" s="216" t="s">
        <v>353</v>
      </c>
      <c r="H48" s="19" t="s">
        <v>354</v>
      </c>
      <c r="I48" s="18" t="s">
        <v>355</v>
      </c>
      <c r="J48" s="20" t="s">
        <v>356</v>
      </c>
      <c r="K48" s="17" t="s">
        <v>357</v>
      </c>
      <c r="L48" s="17" t="s">
        <v>358</v>
      </c>
      <c r="M48" s="17" t="s">
        <v>79</v>
      </c>
      <c r="N48" s="17" t="s">
        <v>359</v>
      </c>
      <c r="O48" s="17" t="s">
        <v>360</v>
      </c>
      <c r="P48" s="32" t="s">
        <v>361</v>
      </c>
      <c r="Q48" s="18"/>
    </row>
    <row r="49" spans="1:20" s="203" customFormat="1" ht="37.5">
      <c r="A49" s="17">
        <v>39</v>
      </c>
      <c r="B49" s="212" t="s">
        <v>362</v>
      </c>
      <c r="C49" s="218" t="s">
        <v>363</v>
      </c>
      <c r="D49" s="324"/>
      <c r="E49" s="17" t="s">
        <v>143</v>
      </c>
      <c r="F49" s="220"/>
      <c r="G49" s="216" t="s">
        <v>364</v>
      </c>
      <c r="H49" s="19" t="s">
        <v>365</v>
      </c>
      <c r="I49" s="18" t="s">
        <v>366</v>
      </c>
      <c r="J49" s="20" t="s">
        <v>367</v>
      </c>
      <c r="K49" s="17" t="s">
        <v>357</v>
      </c>
      <c r="L49" s="17" t="s">
        <v>368</v>
      </c>
      <c r="M49" s="17" t="s">
        <v>369</v>
      </c>
      <c r="N49" s="17" t="s">
        <v>370</v>
      </c>
      <c r="O49" s="17" t="s">
        <v>92</v>
      </c>
      <c r="P49" s="32" t="s">
        <v>288</v>
      </c>
      <c r="Q49" s="18"/>
    </row>
    <row r="50" spans="1:20" s="24" customFormat="1" ht="56.25">
      <c r="A50" s="17">
        <v>40</v>
      </c>
      <c r="B50" s="212" t="s">
        <v>371</v>
      </c>
      <c r="C50" s="218" t="s">
        <v>372</v>
      </c>
      <c r="D50" s="324"/>
      <c r="E50" s="17" t="s">
        <v>257</v>
      </c>
      <c r="F50" s="220"/>
      <c r="G50" s="216" t="s">
        <v>373</v>
      </c>
      <c r="H50" s="19" t="s">
        <v>374</v>
      </c>
      <c r="I50" s="18" t="s">
        <v>375</v>
      </c>
      <c r="J50" s="20">
        <v>566350334</v>
      </c>
      <c r="K50" s="17" t="s">
        <v>269</v>
      </c>
      <c r="L50" s="17" t="s">
        <v>376</v>
      </c>
      <c r="M50" s="17"/>
      <c r="N50" s="17"/>
      <c r="O50" s="17"/>
      <c r="P50" s="32" t="s">
        <v>377</v>
      </c>
      <c r="Q50" s="18"/>
      <c r="T50" s="201" t="s">
        <v>378</v>
      </c>
    </row>
    <row r="51" spans="1:20" s="24" customFormat="1" ht="56.25">
      <c r="A51" s="17">
        <v>41</v>
      </c>
      <c r="B51" s="212" t="s">
        <v>379</v>
      </c>
      <c r="C51" s="28" t="s">
        <v>380</v>
      </c>
      <c r="D51" s="326"/>
      <c r="E51" s="17" t="s">
        <v>143</v>
      </c>
      <c r="F51" s="220"/>
      <c r="G51" s="216" t="s">
        <v>381</v>
      </c>
      <c r="H51" s="19" t="s">
        <v>382</v>
      </c>
      <c r="I51" s="18" t="s">
        <v>383</v>
      </c>
      <c r="J51" s="20" t="s">
        <v>384</v>
      </c>
      <c r="K51" s="17" t="s">
        <v>28</v>
      </c>
      <c r="L51" s="17" t="s">
        <v>385</v>
      </c>
      <c r="M51" s="17" t="s">
        <v>386</v>
      </c>
      <c r="N51" s="17" t="s">
        <v>387</v>
      </c>
      <c r="O51" s="17" t="s">
        <v>388</v>
      </c>
      <c r="P51" s="32" t="s">
        <v>389</v>
      </c>
      <c r="Q51" s="237"/>
      <c r="T51" s="201" t="s">
        <v>390</v>
      </c>
    </row>
    <row r="52" spans="1:20" s="24" customFormat="1" ht="45.75" customHeight="1">
      <c r="A52" s="17">
        <v>42</v>
      </c>
      <c r="B52" s="307" t="s">
        <v>391</v>
      </c>
      <c r="C52" s="218" t="s">
        <v>392</v>
      </c>
      <c r="D52" s="324"/>
      <c r="E52" s="17" t="s">
        <v>61</v>
      </c>
      <c r="F52" s="308">
        <v>42765</v>
      </c>
      <c r="G52" s="216" t="s">
        <v>393</v>
      </c>
      <c r="H52" s="19" t="s">
        <v>394</v>
      </c>
      <c r="I52" s="28" t="s">
        <v>395</v>
      </c>
      <c r="J52" s="20" t="s">
        <v>396</v>
      </c>
      <c r="K52" s="17" t="s">
        <v>269</v>
      </c>
      <c r="L52" s="17" t="s">
        <v>397</v>
      </c>
      <c r="M52" s="17"/>
      <c r="N52" s="17"/>
      <c r="O52" s="17"/>
      <c r="P52" s="32" t="s">
        <v>57</v>
      </c>
      <c r="Q52" s="28" t="s">
        <v>398</v>
      </c>
      <c r="T52" s="201" t="s">
        <v>399</v>
      </c>
    </row>
    <row r="53" spans="1:20" s="24" customFormat="1" ht="56.25">
      <c r="A53" s="297">
        <v>43</v>
      </c>
      <c r="B53" s="311" t="s">
        <v>400</v>
      </c>
      <c r="C53" s="218" t="s">
        <v>401</v>
      </c>
      <c r="D53" s="324"/>
      <c r="E53" s="17" t="s">
        <v>257</v>
      </c>
      <c r="F53" s="368">
        <v>42765</v>
      </c>
      <c r="G53" s="301" t="s">
        <v>402</v>
      </c>
      <c r="H53" s="302" t="s">
        <v>403</v>
      </c>
      <c r="I53" s="315" t="s">
        <v>404</v>
      </c>
      <c r="J53" s="304" t="s">
        <v>405</v>
      </c>
      <c r="K53" s="17" t="s">
        <v>406</v>
      </c>
      <c r="L53" s="17" t="s">
        <v>407</v>
      </c>
      <c r="M53" s="17"/>
      <c r="N53" s="17"/>
      <c r="O53" s="17"/>
      <c r="P53" s="32" t="s">
        <v>49</v>
      </c>
      <c r="Q53" s="28"/>
      <c r="T53" s="201" t="s">
        <v>408</v>
      </c>
    </row>
    <row r="54" spans="1:20" s="316" customFormat="1" ht="56.25">
      <c r="A54" s="297">
        <v>44</v>
      </c>
      <c r="B54" s="367" t="s">
        <v>409</v>
      </c>
      <c r="C54" s="299" t="s">
        <v>410</v>
      </c>
      <c r="D54" s="325"/>
      <c r="E54" s="297" t="s">
        <v>411</v>
      </c>
      <c r="F54" s="368">
        <v>42765</v>
      </c>
      <c r="G54" s="301" t="s">
        <v>412</v>
      </c>
      <c r="H54" s="369" t="s">
        <v>413</v>
      </c>
      <c r="I54" s="315" t="s">
        <v>414</v>
      </c>
      <c r="J54" s="304" t="s">
        <v>415</v>
      </c>
      <c r="K54" s="297" t="s">
        <v>87</v>
      </c>
      <c r="L54" s="297" t="s">
        <v>416</v>
      </c>
      <c r="M54" s="297" t="s">
        <v>417</v>
      </c>
      <c r="N54" s="297" t="s">
        <v>134</v>
      </c>
      <c r="O54" s="297" t="s">
        <v>418</v>
      </c>
      <c r="P54" s="305" t="s">
        <v>419</v>
      </c>
      <c r="Q54" s="315"/>
      <c r="T54" s="370" t="s">
        <v>420</v>
      </c>
    </row>
    <row r="55" spans="1:20" s="24" customFormat="1" ht="37.5">
      <c r="A55" s="17">
        <v>45</v>
      </c>
      <c r="B55" s="212" t="s">
        <v>421</v>
      </c>
      <c r="C55" s="218" t="s">
        <v>422</v>
      </c>
      <c r="D55" s="324"/>
      <c r="E55" s="17" t="s">
        <v>257</v>
      </c>
      <c r="F55" s="308">
        <v>42765</v>
      </c>
      <c r="G55" s="216" t="s">
        <v>423</v>
      </c>
      <c r="H55" s="19" t="s">
        <v>424</v>
      </c>
      <c r="I55" s="28" t="s">
        <v>425</v>
      </c>
      <c r="J55" s="20" t="s">
        <v>426</v>
      </c>
      <c r="K55" s="17" t="s">
        <v>286</v>
      </c>
      <c r="L55" s="17" t="s">
        <v>427</v>
      </c>
      <c r="M55" s="17"/>
      <c r="N55" s="17"/>
      <c r="O55" s="17"/>
      <c r="P55" s="32" t="s">
        <v>281</v>
      </c>
      <c r="Q55" s="28"/>
    </row>
    <row r="56" spans="1:20" s="24" customFormat="1" ht="37.5">
      <c r="A56" s="17">
        <v>46</v>
      </c>
      <c r="B56" s="212" t="s">
        <v>428</v>
      </c>
      <c r="C56" s="218" t="s">
        <v>429</v>
      </c>
      <c r="D56" s="324"/>
      <c r="E56" s="17" t="s">
        <v>257</v>
      </c>
      <c r="F56" s="308">
        <v>42765</v>
      </c>
      <c r="G56" s="216" t="s">
        <v>430</v>
      </c>
      <c r="H56" s="19" t="s">
        <v>431</v>
      </c>
      <c r="I56" s="28" t="s">
        <v>432</v>
      </c>
      <c r="J56" s="20" t="s">
        <v>433</v>
      </c>
      <c r="K56" s="17" t="s">
        <v>286</v>
      </c>
      <c r="L56" s="17" t="s">
        <v>434</v>
      </c>
      <c r="M56" s="17"/>
      <c r="N56" s="17"/>
      <c r="O56" s="17"/>
      <c r="P56" s="32" t="s">
        <v>435</v>
      </c>
      <c r="Q56" s="28"/>
    </row>
    <row r="57" spans="1:20" s="24" customFormat="1" ht="37.5">
      <c r="A57" s="17">
        <v>47</v>
      </c>
      <c r="B57" s="212" t="s">
        <v>436</v>
      </c>
      <c r="C57" s="218" t="s">
        <v>437</v>
      </c>
      <c r="D57" s="324"/>
      <c r="E57" s="17" t="s">
        <v>257</v>
      </c>
      <c r="F57" s="308">
        <v>42765</v>
      </c>
      <c r="G57" s="216" t="s">
        <v>438</v>
      </c>
      <c r="H57" s="19" t="s">
        <v>439</v>
      </c>
      <c r="I57" s="28" t="s">
        <v>440</v>
      </c>
      <c r="J57" s="20" t="s">
        <v>441</v>
      </c>
      <c r="K57" s="17" t="s">
        <v>269</v>
      </c>
      <c r="L57" s="17" t="s">
        <v>442</v>
      </c>
      <c r="M57" s="17"/>
      <c r="N57" s="17"/>
      <c r="O57" s="17"/>
      <c r="P57" s="32" t="s">
        <v>443</v>
      </c>
      <c r="Q57" s="28"/>
    </row>
    <row r="58" spans="1:20" s="24" customFormat="1" ht="37.5">
      <c r="A58" s="17">
        <v>48</v>
      </c>
      <c r="B58" s="212" t="s">
        <v>444</v>
      </c>
      <c r="C58" s="218" t="s">
        <v>445</v>
      </c>
      <c r="D58" s="324"/>
      <c r="E58" s="17" t="s">
        <v>257</v>
      </c>
      <c r="F58" s="308">
        <v>42765</v>
      </c>
      <c r="G58" s="216" t="s">
        <v>446</v>
      </c>
      <c r="H58" s="19" t="s">
        <v>447</v>
      </c>
      <c r="I58" s="28" t="s">
        <v>448</v>
      </c>
      <c r="J58" s="20" t="s">
        <v>449</v>
      </c>
      <c r="K58" s="17" t="s">
        <v>269</v>
      </c>
      <c r="L58" s="17" t="s">
        <v>450</v>
      </c>
      <c r="M58" s="17"/>
      <c r="N58" s="17"/>
      <c r="O58" s="17"/>
      <c r="P58" s="32" t="s">
        <v>377</v>
      </c>
      <c r="Q58" s="28"/>
    </row>
    <row r="59" spans="1:20" s="24" customFormat="1" ht="37.5">
      <c r="A59" s="17">
        <v>49</v>
      </c>
      <c r="B59" s="212" t="s">
        <v>451</v>
      </c>
      <c r="C59" s="218" t="s">
        <v>452</v>
      </c>
      <c r="D59" s="324"/>
      <c r="E59" s="17" t="s">
        <v>257</v>
      </c>
      <c r="F59" s="308">
        <v>42765</v>
      </c>
      <c r="G59" s="216" t="s">
        <v>453</v>
      </c>
      <c r="H59" s="19" t="s">
        <v>454</v>
      </c>
      <c r="I59" s="28" t="s">
        <v>455</v>
      </c>
      <c r="J59" s="20" t="s">
        <v>456</v>
      </c>
      <c r="K59" s="17" t="s">
        <v>269</v>
      </c>
      <c r="L59" s="17" t="s">
        <v>457</v>
      </c>
      <c r="M59" s="17"/>
      <c r="N59" s="17"/>
      <c r="O59" s="17"/>
      <c r="P59" s="32" t="s">
        <v>458</v>
      </c>
      <c r="Q59" s="28"/>
    </row>
    <row r="60" spans="1:20" s="24" customFormat="1" ht="37.5">
      <c r="A60" s="17">
        <v>50</v>
      </c>
      <c r="B60" s="212" t="s">
        <v>459</v>
      </c>
      <c r="C60" s="218" t="s">
        <v>460</v>
      </c>
      <c r="D60" s="324"/>
      <c r="E60" s="17" t="s">
        <v>143</v>
      </c>
      <c r="F60" s="308">
        <v>42765</v>
      </c>
      <c r="G60" s="216" t="s">
        <v>461</v>
      </c>
      <c r="H60" s="19" t="s">
        <v>462</v>
      </c>
      <c r="I60" s="28" t="s">
        <v>463</v>
      </c>
      <c r="J60" s="20" t="s">
        <v>464</v>
      </c>
      <c r="K60" s="17" t="s">
        <v>286</v>
      </c>
      <c r="L60" s="17" t="s">
        <v>465</v>
      </c>
      <c r="M60" s="17"/>
      <c r="N60" s="17"/>
      <c r="O60" s="17"/>
      <c r="P60" s="32" t="s">
        <v>466</v>
      </c>
      <c r="Q60" s="324"/>
    </row>
    <row r="61" spans="1:20" s="24" customFormat="1" ht="56.25">
      <c r="A61" s="17">
        <v>51</v>
      </c>
      <c r="B61" s="212" t="s">
        <v>467</v>
      </c>
      <c r="C61" s="218" t="s">
        <v>468</v>
      </c>
      <c r="D61" s="324"/>
      <c r="E61" s="17" t="s">
        <v>257</v>
      </c>
      <c r="F61" s="308">
        <v>42765</v>
      </c>
      <c r="G61" s="216" t="s">
        <v>469</v>
      </c>
      <c r="H61" s="19" t="s">
        <v>470</v>
      </c>
      <c r="I61" s="28" t="s">
        <v>471</v>
      </c>
      <c r="J61" s="20" t="s">
        <v>472</v>
      </c>
      <c r="K61" s="17" t="s">
        <v>28</v>
      </c>
      <c r="L61" s="17" t="s">
        <v>473</v>
      </c>
      <c r="M61" s="17" t="s">
        <v>474</v>
      </c>
      <c r="N61" s="17" t="s">
        <v>475</v>
      </c>
      <c r="O61" s="17" t="s">
        <v>476</v>
      </c>
      <c r="P61" s="32" t="s">
        <v>102</v>
      </c>
      <c r="Q61" s="28" t="s">
        <v>477</v>
      </c>
    </row>
    <row r="62" spans="1:20" s="24" customFormat="1" ht="37.5">
      <c r="A62" s="17">
        <v>52</v>
      </c>
      <c r="B62" s="212" t="s">
        <v>478</v>
      </c>
      <c r="C62" s="218" t="s">
        <v>479</v>
      </c>
      <c r="D62" s="324" t="s">
        <v>480</v>
      </c>
      <c r="E62" s="17" t="s">
        <v>257</v>
      </c>
      <c r="F62" s="227">
        <v>42767</v>
      </c>
      <c r="G62" s="216" t="s">
        <v>481</v>
      </c>
      <c r="H62" s="19" t="s">
        <v>482</v>
      </c>
      <c r="I62" s="28" t="s">
        <v>483</v>
      </c>
      <c r="J62" s="20" t="s">
        <v>484</v>
      </c>
      <c r="K62" s="17" t="s">
        <v>286</v>
      </c>
      <c r="L62" s="17" t="s">
        <v>485</v>
      </c>
      <c r="M62" s="17"/>
      <c r="N62" s="17"/>
      <c r="O62" s="17"/>
      <c r="P62" s="32" t="s">
        <v>49</v>
      </c>
      <c r="Q62" s="28"/>
    </row>
    <row r="63" spans="1:20" s="24" customFormat="1" ht="56.25">
      <c r="A63" s="17">
        <v>53</v>
      </c>
      <c r="B63" s="212" t="s">
        <v>486</v>
      </c>
      <c r="C63" s="218" t="s">
        <v>487</v>
      </c>
      <c r="D63" s="324" t="s">
        <v>480</v>
      </c>
      <c r="E63" s="17" t="s">
        <v>257</v>
      </c>
      <c r="F63" s="227">
        <v>42767</v>
      </c>
      <c r="G63" s="216" t="s">
        <v>486</v>
      </c>
      <c r="H63" s="19" t="s">
        <v>488</v>
      </c>
      <c r="I63" s="28" t="s">
        <v>489</v>
      </c>
      <c r="J63" s="20" t="s">
        <v>490</v>
      </c>
      <c r="K63" s="17" t="s">
        <v>269</v>
      </c>
      <c r="L63" s="17" t="s">
        <v>491</v>
      </c>
      <c r="M63" s="17"/>
      <c r="N63" s="17"/>
      <c r="O63" s="17"/>
      <c r="P63" s="32" t="s">
        <v>492</v>
      </c>
      <c r="Q63" s="28"/>
    </row>
    <row r="64" spans="1:20" s="24" customFormat="1" ht="56.25">
      <c r="A64" s="17">
        <v>54</v>
      </c>
      <c r="B64" s="212" t="s">
        <v>493</v>
      </c>
      <c r="C64" s="218" t="s">
        <v>494</v>
      </c>
      <c r="D64" s="324"/>
      <c r="E64" s="17" t="s">
        <v>257</v>
      </c>
      <c r="F64" s="227">
        <v>42767</v>
      </c>
      <c r="G64" s="216" t="s">
        <v>495</v>
      </c>
      <c r="H64" s="371" t="s">
        <v>496</v>
      </c>
      <c r="I64" s="28" t="s">
        <v>497</v>
      </c>
      <c r="J64" s="20" t="s">
        <v>498</v>
      </c>
      <c r="K64" s="17" t="s">
        <v>87</v>
      </c>
      <c r="L64" s="17" t="s">
        <v>499</v>
      </c>
      <c r="M64" s="17" t="s">
        <v>118</v>
      </c>
      <c r="N64" s="17"/>
      <c r="O64" s="17" t="s">
        <v>388</v>
      </c>
      <c r="P64" s="32" t="s">
        <v>49</v>
      </c>
      <c r="Q64" s="28"/>
    </row>
    <row r="65" spans="1:18" s="24" customFormat="1" ht="37.5">
      <c r="A65" s="17">
        <v>55</v>
      </c>
      <c r="B65" s="212" t="s">
        <v>500</v>
      </c>
      <c r="C65" s="218" t="s">
        <v>501</v>
      </c>
      <c r="D65" s="324" t="s">
        <v>502</v>
      </c>
      <c r="E65" s="17" t="s">
        <v>257</v>
      </c>
      <c r="F65" s="227">
        <v>42767</v>
      </c>
      <c r="G65" s="216" t="s">
        <v>503</v>
      </c>
      <c r="H65" s="372" t="s">
        <v>504</v>
      </c>
      <c r="I65" s="28" t="s">
        <v>505</v>
      </c>
      <c r="J65" s="20">
        <v>9095617218</v>
      </c>
      <c r="K65" s="17" t="s">
        <v>87</v>
      </c>
      <c r="L65" s="17" t="s">
        <v>506</v>
      </c>
      <c r="M65" s="17" t="s">
        <v>118</v>
      </c>
      <c r="N65" s="17" t="s">
        <v>507</v>
      </c>
      <c r="O65" s="17" t="s">
        <v>508</v>
      </c>
      <c r="P65" s="32" t="s">
        <v>509</v>
      </c>
      <c r="Q65" s="28"/>
    </row>
    <row r="66" spans="1:18" s="24" customFormat="1" ht="93.75">
      <c r="A66" s="17">
        <v>56</v>
      </c>
      <c r="B66" s="212" t="s">
        <v>510</v>
      </c>
      <c r="C66" s="218" t="s">
        <v>511</v>
      </c>
      <c r="D66" s="324" t="s">
        <v>512</v>
      </c>
      <c r="E66" s="17" t="s">
        <v>257</v>
      </c>
      <c r="F66" s="227">
        <v>42767</v>
      </c>
      <c r="G66" s="216" t="s">
        <v>513</v>
      </c>
      <c r="H66" s="19" t="s">
        <v>514</v>
      </c>
      <c r="I66" s="28" t="s">
        <v>515</v>
      </c>
      <c r="J66" s="20" t="s">
        <v>516</v>
      </c>
      <c r="K66" s="17" t="s">
        <v>406</v>
      </c>
      <c r="L66" s="17" t="s">
        <v>517</v>
      </c>
      <c r="M66" s="17" t="s">
        <v>518</v>
      </c>
      <c r="N66" s="17"/>
      <c r="O66" s="17">
        <v>2000</v>
      </c>
      <c r="P66" s="32">
        <v>3000</v>
      </c>
      <c r="Q66" s="28" t="s">
        <v>519</v>
      </c>
    </row>
    <row r="67" spans="1:18" s="386" customFormat="1" ht="37.5">
      <c r="A67" s="375">
        <v>57</v>
      </c>
      <c r="B67" s="387" t="s">
        <v>520</v>
      </c>
      <c r="C67" s="377" t="s">
        <v>521</v>
      </c>
      <c r="D67" s="378">
        <v>300</v>
      </c>
      <c r="E67" s="375" t="s">
        <v>257</v>
      </c>
      <c r="F67" s="391">
        <v>42767</v>
      </c>
      <c r="G67" s="380" t="s">
        <v>522</v>
      </c>
      <c r="H67" s="381" t="s">
        <v>523</v>
      </c>
      <c r="I67" s="392" t="s">
        <v>524</v>
      </c>
      <c r="J67" s="383" t="s">
        <v>525</v>
      </c>
      <c r="K67" s="375" t="s">
        <v>269</v>
      </c>
      <c r="L67" s="375" t="s">
        <v>526</v>
      </c>
      <c r="M67" s="375"/>
      <c r="N67" s="375"/>
      <c r="O67" s="375"/>
      <c r="P67" s="390" t="s">
        <v>49</v>
      </c>
      <c r="Q67" s="392" t="s">
        <v>527</v>
      </c>
      <c r="R67" s="386" t="s">
        <v>71</v>
      </c>
    </row>
    <row r="68" spans="1:18" s="24" customFormat="1" ht="56.25">
      <c r="A68" s="17">
        <v>58</v>
      </c>
      <c r="B68" s="212" t="s">
        <v>528</v>
      </c>
      <c r="C68" s="218" t="s">
        <v>529</v>
      </c>
      <c r="D68" s="324" t="s">
        <v>530</v>
      </c>
      <c r="E68" s="17" t="s">
        <v>143</v>
      </c>
      <c r="F68" s="227">
        <v>42767</v>
      </c>
      <c r="G68" s="216" t="s">
        <v>531</v>
      </c>
      <c r="H68" s="19" t="s">
        <v>532</v>
      </c>
      <c r="I68" s="28" t="s">
        <v>533</v>
      </c>
      <c r="J68" s="20" t="s">
        <v>534</v>
      </c>
      <c r="K68" s="17" t="s">
        <v>535</v>
      </c>
      <c r="L68" s="17" t="s">
        <v>536</v>
      </c>
      <c r="M68" s="17" t="s">
        <v>537</v>
      </c>
      <c r="N68" s="17" t="s">
        <v>538</v>
      </c>
      <c r="O68" s="17" t="s">
        <v>539</v>
      </c>
      <c r="P68" s="32" t="s">
        <v>341</v>
      </c>
      <c r="Q68" s="28"/>
    </row>
    <row r="69" spans="1:18" s="24" customFormat="1">
      <c r="A69" s="17">
        <v>59</v>
      </c>
      <c r="B69" s="212" t="s">
        <v>540</v>
      </c>
      <c r="C69" s="373" t="s">
        <v>541</v>
      </c>
      <c r="D69" s="324" t="s">
        <v>502</v>
      </c>
      <c r="E69" s="17" t="s">
        <v>257</v>
      </c>
      <c r="F69" s="227">
        <v>42767</v>
      </c>
      <c r="G69" s="216" t="s">
        <v>542</v>
      </c>
      <c r="H69" s="19" t="s">
        <v>543</v>
      </c>
      <c r="I69" s="28" t="s">
        <v>544</v>
      </c>
      <c r="J69" s="20" t="s">
        <v>545</v>
      </c>
      <c r="K69" s="17" t="s">
        <v>279</v>
      </c>
      <c r="L69" s="17" t="s">
        <v>546</v>
      </c>
      <c r="M69" s="17"/>
      <c r="N69" s="17"/>
      <c r="O69" s="17"/>
      <c r="P69" s="32" t="s">
        <v>547</v>
      </c>
      <c r="Q69" s="28"/>
    </row>
    <row r="70" spans="1:18" s="24" customFormat="1" ht="93.75">
      <c r="A70" s="17">
        <v>60</v>
      </c>
      <c r="B70" s="212" t="s">
        <v>548</v>
      </c>
      <c r="C70" s="218" t="s">
        <v>549</v>
      </c>
      <c r="D70" s="324"/>
      <c r="E70" s="17" t="s">
        <v>257</v>
      </c>
      <c r="F70" s="227">
        <v>42767</v>
      </c>
      <c r="G70" s="216" t="s">
        <v>550</v>
      </c>
      <c r="H70" s="372" t="s">
        <v>551</v>
      </c>
      <c r="I70" s="28" t="s">
        <v>552</v>
      </c>
      <c r="J70" s="20" t="s">
        <v>553</v>
      </c>
      <c r="K70" s="17" t="s">
        <v>357</v>
      </c>
      <c r="L70" s="17" t="s">
        <v>554</v>
      </c>
      <c r="M70" s="17" t="s">
        <v>555</v>
      </c>
      <c r="N70" s="17" t="s">
        <v>556</v>
      </c>
      <c r="O70" s="17" t="s">
        <v>557</v>
      </c>
      <c r="P70" s="32" t="s">
        <v>49</v>
      </c>
      <c r="Q70" s="28"/>
    </row>
    <row r="71" spans="1:18" s="24" customFormat="1" ht="37.5">
      <c r="A71" s="17">
        <v>61</v>
      </c>
      <c r="B71" s="212" t="s">
        <v>558</v>
      </c>
      <c r="C71" s="218" t="s">
        <v>559</v>
      </c>
      <c r="D71" s="324" t="s">
        <v>502</v>
      </c>
      <c r="E71" s="17" t="s">
        <v>257</v>
      </c>
      <c r="F71" s="227">
        <v>42767</v>
      </c>
      <c r="G71" s="216" t="s">
        <v>560</v>
      </c>
      <c r="H71" s="19" t="s">
        <v>561</v>
      </c>
      <c r="I71" s="28" t="s">
        <v>562</v>
      </c>
      <c r="J71" s="20" t="s">
        <v>563</v>
      </c>
      <c r="K71" s="17" t="s">
        <v>45</v>
      </c>
      <c r="L71" s="17" t="s">
        <v>564</v>
      </c>
      <c r="M71" s="17" t="s">
        <v>565</v>
      </c>
      <c r="N71" s="17" t="s">
        <v>566</v>
      </c>
      <c r="O71" s="17" t="s">
        <v>136</v>
      </c>
      <c r="P71" s="32" t="s">
        <v>136</v>
      </c>
      <c r="Q71" s="28"/>
    </row>
    <row r="72" spans="1:18" s="24" customFormat="1" ht="37.5">
      <c r="A72" s="17">
        <v>62</v>
      </c>
      <c r="B72" s="212" t="s">
        <v>567</v>
      </c>
      <c r="C72" s="218" t="s">
        <v>568</v>
      </c>
      <c r="D72" s="324" t="s">
        <v>502</v>
      </c>
      <c r="E72" s="17" t="s">
        <v>257</v>
      </c>
      <c r="F72" s="227">
        <v>42767</v>
      </c>
      <c r="G72" s="216" t="s">
        <v>569</v>
      </c>
      <c r="H72" s="17" t="s">
        <v>570</v>
      </c>
      <c r="I72" s="28" t="s">
        <v>571</v>
      </c>
      <c r="J72" s="20" t="s">
        <v>572</v>
      </c>
      <c r="K72" s="17" t="s">
        <v>573</v>
      </c>
      <c r="L72" s="17" t="s">
        <v>574</v>
      </c>
      <c r="M72" s="17"/>
      <c r="N72" s="17"/>
      <c r="O72" s="17"/>
      <c r="P72" s="32" t="s">
        <v>575</v>
      </c>
      <c r="Q72" s="28"/>
    </row>
    <row r="73" spans="1:18" s="386" customFormat="1" ht="56.25">
      <c r="A73" s="375">
        <v>63</v>
      </c>
      <c r="B73" s="387" t="s">
        <v>576</v>
      </c>
      <c r="C73" s="377" t="s">
        <v>577</v>
      </c>
      <c r="D73" s="378" t="s">
        <v>578</v>
      </c>
      <c r="E73" s="375" t="s">
        <v>143</v>
      </c>
      <c r="F73" s="391" t="s">
        <v>579</v>
      </c>
      <c r="G73" s="380" t="s">
        <v>580</v>
      </c>
      <c r="H73" s="381" t="s">
        <v>581</v>
      </c>
      <c r="I73" s="392" t="s">
        <v>582</v>
      </c>
      <c r="J73" s="383" t="s">
        <v>583</v>
      </c>
      <c r="K73" s="375" t="s">
        <v>357</v>
      </c>
      <c r="L73" s="375" t="s">
        <v>584</v>
      </c>
      <c r="M73" s="375" t="s">
        <v>320</v>
      </c>
      <c r="N73" s="375" t="s">
        <v>585</v>
      </c>
      <c r="O73" s="375">
        <v>1000</v>
      </c>
      <c r="P73" s="390">
        <v>2500</v>
      </c>
      <c r="Q73" s="392"/>
      <c r="R73" s="386" t="s">
        <v>71</v>
      </c>
    </row>
    <row r="74" spans="1:18" s="24" customFormat="1" ht="37.5">
      <c r="A74" s="17">
        <v>64</v>
      </c>
      <c r="B74" s="212" t="s">
        <v>586</v>
      </c>
      <c r="C74" s="218" t="s">
        <v>587</v>
      </c>
      <c r="D74" s="324" t="s">
        <v>588</v>
      </c>
      <c r="E74" s="17" t="s">
        <v>143</v>
      </c>
      <c r="F74" s="227" t="s">
        <v>579</v>
      </c>
      <c r="G74" s="216" t="s">
        <v>589</v>
      </c>
      <c r="H74" s="17" t="s">
        <v>590</v>
      </c>
      <c r="I74" s="28" t="s">
        <v>591</v>
      </c>
      <c r="J74" s="20" t="s">
        <v>592</v>
      </c>
      <c r="K74" s="17" t="s">
        <v>535</v>
      </c>
      <c r="L74" s="17" t="s">
        <v>593</v>
      </c>
      <c r="M74" s="17" t="s">
        <v>594</v>
      </c>
      <c r="N74" s="17" t="s">
        <v>595</v>
      </c>
      <c r="O74" s="17" t="s">
        <v>596</v>
      </c>
      <c r="P74" s="32" t="s">
        <v>547</v>
      </c>
      <c r="Q74" s="28"/>
    </row>
    <row r="75" spans="1:18" s="24" customFormat="1" ht="37.5">
      <c r="A75" s="17">
        <v>65</v>
      </c>
      <c r="B75" s="212" t="s">
        <v>597</v>
      </c>
      <c r="C75" s="218" t="s">
        <v>588</v>
      </c>
      <c r="D75" s="324" t="s">
        <v>588</v>
      </c>
      <c r="E75" s="17" t="s">
        <v>143</v>
      </c>
      <c r="F75" s="227" t="s">
        <v>579</v>
      </c>
      <c r="G75" s="216" t="s">
        <v>598</v>
      </c>
      <c r="H75" s="17" t="s">
        <v>599</v>
      </c>
      <c r="I75" s="28" t="s">
        <v>600</v>
      </c>
      <c r="J75" s="20" t="s">
        <v>601</v>
      </c>
      <c r="K75" s="17" t="s">
        <v>602</v>
      </c>
      <c r="L75" s="17" t="s">
        <v>603</v>
      </c>
      <c r="M75" s="17" t="s">
        <v>604</v>
      </c>
      <c r="N75" s="17" t="s">
        <v>321</v>
      </c>
      <c r="O75" s="17">
        <v>100000</v>
      </c>
      <c r="P75" s="32" t="s">
        <v>605</v>
      </c>
      <c r="Q75" s="28"/>
    </row>
    <row r="76" spans="1:18" s="24" customFormat="1" ht="37.5">
      <c r="A76" s="17">
        <v>66</v>
      </c>
      <c r="B76" s="212" t="s">
        <v>606</v>
      </c>
      <c r="C76" s="343" t="s">
        <v>607</v>
      </c>
      <c r="D76" s="18" t="s">
        <v>607</v>
      </c>
      <c r="E76" s="17" t="s">
        <v>143</v>
      </c>
      <c r="F76" s="227" t="s">
        <v>579</v>
      </c>
      <c r="G76" s="216" t="s">
        <v>608</v>
      </c>
      <c r="H76" s="19" t="s">
        <v>609</v>
      </c>
      <c r="I76" s="28" t="s">
        <v>610</v>
      </c>
      <c r="J76" s="20" t="s">
        <v>611</v>
      </c>
      <c r="K76" s="17" t="s">
        <v>357</v>
      </c>
      <c r="L76" s="17" t="s">
        <v>612</v>
      </c>
      <c r="M76" s="17" t="s">
        <v>613</v>
      </c>
      <c r="N76" s="17" t="s">
        <v>370</v>
      </c>
      <c r="O76" s="17" t="s">
        <v>614</v>
      </c>
      <c r="P76" s="32" t="s">
        <v>615</v>
      </c>
      <c r="Q76" s="28"/>
    </row>
    <row r="77" spans="1:18" s="24" customFormat="1" ht="37.5">
      <c r="A77" s="17">
        <v>67</v>
      </c>
      <c r="B77" s="212" t="s">
        <v>616</v>
      </c>
      <c r="C77" s="218" t="s">
        <v>617</v>
      </c>
      <c r="D77" s="324"/>
      <c r="E77" s="17" t="s">
        <v>143</v>
      </c>
      <c r="F77" s="227" t="s">
        <v>579</v>
      </c>
      <c r="G77" s="216" t="s">
        <v>618</v>
      </c>
      <c r="H77" s="17" t="s">
        <v>619</v>
      </c>
      <c r="I77" s="28" t="s">
        <v>620</v>
      </c>
      <c r="J77" s="20" t="s">
        <v>621</v>
      </c>
      <c r="K77" s="17" t="s">
        <v>279</v>
      </c>
      <c r="L77" s="17" t="s">
        <v>622</v>
      </c>
      <c r="M77" s="17"/>
      <c r="N77" s="17" t="s">
        <v>585</v>
      </c>
      <c r="O77" s="17" t="s">
        <v>92</v>
      </c>
      <c r="P77" s="32" t="s">
        <v>281</v>
      </c>
      <c r="Q77" s="28"/>
    </row>
    <row r="78" spans="1:18" s="24" customFormat="1" ht="37.5">
      <c r="A78" s="17">
        <v>68</v>
      </c>
      <c r="B78" s="212" t="s">
        <v>623</v>
      </c>
      <c r="C78" s="218" t="s">
        <v>624</v>
      </c>
      <c r="D78" s="324"/>
      <c r="E78" s="17" t="s">
        <v>143</v>
      </c>
      <c r="F78" s="227" t="s">
        <v>579</v>
      </c>
      <c r="G78" s="216" t="s">
        <v>625</v>
      </c>
      <c r="H78" s="19" t="s">
        <v>626</v>
      </c>
      <c r="I78" s="28" t="s">
        <v>627</v>
      </c>
      <c r="J78" s="20" t="s">
        <v>628</v>
      </c>
      <c r="K78" s="17" t="s">
        <v>357</v>
      </c>
      <c r="L78" s="17" t="s">
        <v>629</v>
      </c>
      <c r="M78" s="17" t="s">
        <v>555</v>
      </c>
      <c r="N78" s="17" t="s">
        <v>630</v>
      </c>
      <c r="O78" s="17" t="s">
        <v>631</v>
      </c>
      <c r="P78" s="32" t="s">
        <v>632</v>
      </c>
      <c r="Q78" s="28"/>
    </row>
    <row r="79" spans="1:18" s="24" customFormat="1" ht="37.5">
      <c r="A79" s="17">
        <v>69</v>
      </c>
      <c r="B79" s="212" t="s">
        <v>633</v>
      </c>
      <c r="C79" s="218" t="s">
        <v>634</v>
      </c>
      <c r="D79" s="324"/>
      <c r="E79" s="17" t="s">
        <v>257</v>
      </c>
      <c r="F79" s="227" t="s">
        <v>635</v>
      </c>
      <c r="G79" s="216" t="s">
        <v>636</v>
      </c>
      <c r="H79" s="19" t="s">
        <v>637</v>
      </c>
      <c r="I79" s="28" t="s">
        <v>638</v>
      </c>
      <c r="J79" s="20" t="s">
        <v>639</v>
      </c>
      <c r="K79" s="17" t="s">
        <v>357</v>
      </c>
      <c r="L79" s="17" t="s">
        <v>640</v>
      </c>
      <c r="M79" s="17" t="s">
        <v>555</v>
      </c>
      <c r="N79" s="17" t="s">
        <v>641</v>
      </c>
      <c r="O79" s="17" t="s">
        <v>642</v>
      </c>
      <c r="P79" s="32" t="s">
        <v>615</v>
      </c>
      <c r="Q79" s="28"/>
    </row>
    <row r="80" spans="1:18" s="24" customFormat="1" ht="75">
      <c r="A80" s="17">
        <v>70</v>
      </c>
      <c r="B80" s="212" t="s">
        <v>643</v>
      </c>
      <c r="C80" s="218" t="s">
        <v>644</v>
      </c>
      <c r="D80" s="324"/>
      <c r="E80" s="17" t="s">
        <v>411</v>
      </c>
      <c r="F80" s="227" t="s">
        <v>635</v>
      </c>
      <c r="G80" s="216" t="s">
        <v>645</v>
      </c>
      <c r="H80" s="17" t="s">
        <v>646</v>
      </c>
      <c r="I80" s="28" t="s">
        <v>647</v>
      </c>
      <c r="J80" s="20" t="s">
        <v>648</v>
      </c>
      <c r="K80" s="17" t="s">
        <v>279</v>
      </c>
      <c r="L80" s="17" t="s">
        <v>649</v>
      </c>
      <c r="M80" s="17" t="s">
        <v>650</v>
      </c>
      <c r="N80" s="17" t="s">
        <v>651</v>
      </c>
      <c r="O80" s="17" t="s">
        <v>152</v>
      </c>
      <c r="P80" s="32" t="s">
        <v>152</v>
      </c>
      <c r="Q80" s="28"/>
    </row>
    <row r="81" spans="1:18" s="24" customFormat="1" ht="75">
      <c r="A81" s="17">
        <v>71</v>
      </c>
      <c r="B81" s="212" t="s">
        <v>652</v>
      </c>
      <c r="C81" s="218" t="s">
        <v>653</v>
      </c>
      <c r="D81" s="324"/>
      <c r="E81" s="17" t="s">
        <v>411</v>
      </c>
      <c r="F81" s="227" t="s">
        <v>654</v>
      </c>
      <c r="G81" s="216" t="s">
        <v>655</v>
      </c>
      <c r="H81" s="17" t="s">
        <v>656</v>
      </c>
      <c r="I81" s="28" t="s">
        <v>657</v>
      </c>
      <c r="J81" s="20" t="s">
        <v>658</v>
      </c>
      <c r="K81" s="17" t="s">
        <v>279</v>
      </c>
      <c r="L81" s="17" t="s">
        <v>659</v>
      </c>
      <c r="M81" s="17"/>
      <c r="N81" s="17"/>
      <c r="O81" s="17"/>
      <c r="P81" s="32" t="s">
        <v>660</v>
      </c>
      <c r="Q81" s="28"/>
    </row>
    <row r="82" spans="1:18" s="24" customFormat="1" ht="56.25">
      <c r="A82" s="17">
        <v>72</v>
      </c>
      <c r="B82" s="212" t="s">
        <v>661</v>
      </c>
      <c r="C82" s="218" t="s">
        <v>662</v>
      </c>
      <c r="D82" s="324" t="s">
        <v>663</v>
      </c>
      <c r="E82" s="17" t="s">
        <v>411</v>
      </c>
      <c r="F82" s="227" t="s">
        <v>654</v>
      </c>
      <c r="G82" s="33" t="s">
        <v>664</v>
      </c>
      <c r="H82" s="372" t="s">
        <v>665</v>
      </c>
      <c r="I82" s="28" t="s">
        <v>666</v>
      </c>
      <c r="J82" s="20" t="s">
        <v>667</v>
      </c>
      <c r="K82" s="17" t="s">
        <v>279</v>
      </c>
      <c r="L82" s="17" t="s">
        <v>668</v>
      </c>
      <c r="M82" s="17"/>
      <c r="N82" s="17"/>
      <c r="O82" s="17"/>
      <c r="P82" s="32" t="s">
        <v>669</v>
      </c>
      <c r="Q82" s="28"/>
    </row>
    <row r="83" spans="1:18" s="24" customFormat="1" ht="112.5">
      <c r="A83" s="17">
        <v>73</v>
      </c>
      <c r="B83" s="212" t="s">
        <v>670</v>
      </c>
      <c r="C83" s="218" t="s">
        <v>671</v>
      </c>
      <c r="D83" s="324"/>
      <c r="E83" s="17" t="s">
        <v>143</v>
      </c>
      <c r="F83" s="227" t="s">
        <v>672</v>
      </c>
      <c r="G83" s="216" t="s">
        <v>673</v>
      </c>
      <c r="H83" s="17" t="s">
        <v>674</v>
      </c>
      <c r="I83" s="28" t="s">
        <v>675</v>
      </c>
      <c r="J83" s="20" t="s">
        <v>676</v>
      </c>
      <c r="K83" s="17" t="s">
        <v>573</v>
      </c>
      <c r="L83" s="17" t="s">
        <v>677</v>
      </c>
      <c r="M83" s="17"/>
      <c r="N83" s="17"/>
      <c r="O83" s="17"/>
      <c r="P83" s="32" t="s">
        <v>322</v>
      </c>
      <c r="Q83" s="28"/>
    </row>
    <row r="84" spans="1:18" s="24" customFormat="1" ht="37.5">
      <c r="A84" s="17">
        <v>74</v>
      </c>
      <c r="B84" s="212" t="s">
        <v>678</v>
      </c>
      <c r="C84" s="218" t="s">
        <v>679</v>
      </c>
      <c r="D84" s="324"/>
      <c r="E84" s="17" t="s">
        <v>143</v>
      </c>
      <c r="F84" s="227" t="s">
        <v>680</v>
      </c>
      <c r="G84" s="216" t="s">
        <v>681</v>
      </c>
      <c r="H84" s="17" t="s">
        <v>682</v>
      </c>
      <c r="I84" s="28" t="s">
        <v>683</v>
      </c>
      <c r="J84" s="20" t="s">
        <v>684</v>
      </c>
      <c r="K84" s="17" t="s">
        <v>279</v>
      </c>
      <c r="L84" s="17" t="s">
        <v>685</v>
      </c>
      <c r="M84" s="17"/>
      <c r="N84" s="17"/>
      <c r="O84" s="17"/>
      <c r="P84" s="32" t="s">
        <v>669</v>
      </c>
      <c r="Q84" s="28"/>
    </row>
    <row r="85" spans="1:18" s="24" customFormat="1" ht="37.5">
      <c r="A85" s="17">
        <v>75</v>
      </c>
      <c r="B85" s="212" t="s">
        <v>686</v>
      </c>
      <c r="C85" s="218" t="s">
        <v>687</v>
      </c>
      <c r="D85" s="324" t="s">
        <v>588</v>
      </c>
      <c r="E85" s="17" t="s">
        <v>143</v>
      </c>
      <c r="F85" s="227" t="s">
        <v>688</v>
      </c>
      <c r="G85" s="216" t="s">
        <v>689</v>
      </c>
      <c r="H85" s="17" t="s">
        <v>690</v>
      </c>
      <c r="I85" s="28" t="s">
        <v>691</v>
      </c>
      <c r="J85" s="20" t="s">
        <v>692</v>
      </c>
      <c r="K85" s="17" t="s">
        <v>357</v>
      </c>
      <c r="L85" s="17" t="s">
        <v>693</v>
      </c>
      <c r="M85" s="17" t="s">
        <v>613</v>
      </c>
      <c r="N85" s="17" t="s">
        <v>694</v>
      </c>
      <c r="O85" s="17" t="s">
        <v>695</v>
      </c>
      <c r="P85" s="32" t="s">
        <v>322</v>
      </c>
      <c r="Q85" s="28"/>
    </row>
    <row r="86" spans="1:18" s="24" customFormat="1" ht="37.5">
      <c r="A86" s="17">
        <v>76</v>
      </c>
      <c r="B86" s="212" t="s">
        <v>696</v>
      </c>
      <c r="C86" s="218" t="s">
        <v>687</v>
      </c>
      <c r="D86" s="324" t="s">
        <v>588</v>
      </c>
      <c r="E86" s="17" t="s">
        <v>143</v>
      </c>
      <c r="F86" s="227" t="s">
        <v>688</v>
      </c>
      <c r="G86" s="216" t="s">
        <v>697</v>
      </c>
      <c r="H86" s="17" t="s">
        <v>698</v>
      </c>
      <c r="I86" s="28" t="s">
        <v>699</v>
      </c>
      <c r="J86" s="20" t="s">
        <v>700</v>
      </c>
      <c r="K86" s="17" t="s">
        <v>701</v>
      </c>
      <c r="L86" s="17" t="s">
        <v>702</v>
      </c>
      <c r="M86" s="17" t="s">
        <v>118</v>
      </c>
      <c r="N86" s="17" t="s">
        <v>703</v>
      </c>
      <c r="O86" s="17" t="s">
        <v>360</v>
      </c>
      <c r="P86" s="32" t="s">
        <v>704</v>
      </c>
      <c r="Q86" s="28"/>
    </row>
    <row r="87" spans="1:18" s="24" customFormat="1" ht="37.5">
      <c r="A87" s="17">
        <v>77</v>
      </c>
      <c r="B87" s="212" t="s">
        <v>705</v>
      </c>
      <c r="C87" s="218" t="s">
        <v>687</v>
      </c>
      <c r="D87" s="324" t="s">
        <v>588</v>
      </c>
      <c r="E87" s="17" t="s">
        <v>143</v>
      </c>
      <c r="F87" s="227" t="s">
        <v>688</v>
      </c>
      <c r="G87" s="216" t="s">
        <v>706</v>
      </c>
      <c r="H87" s="17" t="s">
        <v>707</v>
      </c>
      <c r="I87" s="28" t="s">
        <v>708</v>
      </c>
      <c r="J87" s="20" t="s">
        <v>709</v>
      </c>
      <c r="K87" s="17" t="s">
        <v>602</v>
      </c>
      <c r="L87" s="17" t="s">
        <v>710</v>
      </c>
      <c r="M87" s="17" t="s">
        <v>118</v>
      </c>
      <c r="N87" s="17" t="s">
        <v>641</v>
      </c>
      <c r="O87" s="17" t="s">
        <v>539</v>
      </c>
      <c r="P87" s="32" t="s">
        <v>711</v>
      </c>
      <c r="Q87" s="28"/>
    </row>
    <row r="88" spans="1:18" s="24" customFormat="1" ht="75">
      <c r="A88" s="17">
        <v>78</v>
      </c>
      <c r="B88" s="212" t="s">
        <v>712</v>
      </c>
      <c r="C88" s="218" t="s">
        <v>713</v>
      </c>
      <c r="D88" s="324"/>
      <c r="E88" s="17" t="s">
        <v>143</v>
      </c>
      <c r="F88" s="227" t="s">
        <v>688</v>
      </c>
      <c r="G88" s="216" t="s">
        <v>714</v>
      </c>
      <c r="H88" s="17" t="s">
        <v>715</v>
      </c>
      <c r="I88" s="28" t="s">
        <v>716</v>
      </c>
      <c r="J88" s="20" t="s">
        <v>717</v>
      </c>
      <c r="K88" s="17" t="s">
        <v>279</v>
      </c>
      <c r="L88" s="17" t="s">
        <v>718</v>
      </c>
      <c r="M88" s="17"/>
      <c r="N88" s="17"/>
      <c r="O88" s="17"/>
      <c r="P88" s="32" t="s">
        <v>322</v>
      </c>
      <c r="Q88" s="28"/>
    </row>
    <row r="89" spans="1:18" s="24" customFormat="1" ht="37.5">
      <c r="A89" s="17">
        <v>79</v>
      </c>
      <c r="B89" s="212" t="s">
        <v>719</v>
      </c>
      <c r="C89" s="218" t="s">
        <v>607</v>
      </c>
      <c r="D89" s="324"/>
      <c r="E89" s="17" t="s">
        <v>143</v>
      </c>
      <c r="F89" s="219" t="s">
        <v>688</v>
      </c>
      <c r="G89" s="216" t="s">
        <v>720</v>
      </c>
      <c r="H89" s="17" t="s">
        <v>721</v>
      </c>
      <c r="I89" s="28" t="s">
        <v>722</v>
      </c>
      <c r="J89" s="20" t="s">
        <v>723</v>
      </c>
      <c r="K89" s="17" t="s">
        <v>279</v>
      </c>
      <c r="L89" s="17" t="s">
        <v>724</v>
      </c>
      <c r="M89" s="17"/>
      <c r="N89" s="17"/>
      <c r="O89" s="17"/>
      <c r="P89" s="32" t="s">
        <v>360</v>
      </c>
      <c r="Q89" s="28"/>
    </row>
    <row r="90" spans="1:18" s="24" customFormat="1" ht="56.25">
      <c r="A90" s="17">
        <v>80</v>
      </c>
      <c r="B90" s="212" t="s">
        <v>725</v>
      </c>
      <c r="C90" s="218" t="s">
        <v>726</v>
      </c>
      <c r="D90" s="324" t="s">
        <v>727</v>
      </c>
      <c r="E90" s="17" t="s">
        <v>143</v>
      </c>
      <c r="F90" s="219" t="s">
        <v>688</v>
      </c>
      <c r="G90" s="216" t="s">
        <v>728</v>
      </c>
      <c r="H90" s="17" t="s">
        <v>729</v>
      </c>
      <c r="I90" s="28" t="s">
        <v>730</v>
      </c>
      <c r="J90" s="20" t="s">
        <v>731</v>
      </c>
      <c r="K90" s="17" t="s">
        <v>357</v>
      </c>
      <c r="L90" s="17" t="s">
        <v>732</v>
      </c>
      <c r="M90" s="17" t="s">
        <v>733</v>
      </c>
      <c r="N90" s="17" t="s">
        <v>734</v>
      </c>
      <c r="O90" s="17" t="s">
        <v>735</v>
      </c>
      <c r="P90" s="32" t="s">
        <v>736</v>
      </c>
      <c r="Q90" s="28"/>
    </row>
    <row r="91" spans="1:18" s="29" customFormat="1" ht="37.5">
      <c r="A91" s="12">
        <v>81</v>
      </c>
      <c r="B91" s="215" t="s">
        <v>737</v>
      </c>
      <c r="C91" s="221" t="s">
        <v>738</v>
      </c>
      <c r="D91" s="296"/>
      <c r="E91" s="12" t="s">
        <v>143</v>
      </c>
      <c r="F91" s="222" t="s">
        <v>688</v>
      </c>
      <c r="G91" s="217" t="s">
        <v>739</v>
      </c>
      <c r="H91" s="13" t="s">
        <v>740</v>
      </c>
      <c r="I91" s="292" t="s">
        <v>741</v>
      </c>
      <c r="J91" s="14" t="s">
        <v>742</v>
      </c>
      <c r="K91" s="12" t="s">
        <v>602</v>
      </c>
      <c r="L91" s="12" t="s">
        <v>743</v>
      </c>
      <c r="M91" s="12" t="s">
        <v>744</v>
      </c>
      <c r="N91" s="12" t="s">
        <v>595</v>
      </c>
      <c r="O91" s="12" t="s">
        <v>745</v>
      </c>
      <c r="P91" s="202" t="s">
        <v>360</v>
      </c>
      <c r="Q91" s="292"/>
    </row>
    <row r="92" spans="1:18" s="24" customFormat="1" ht="56.25">
      <c r="A92" s="17">
        <v>82</v>
      </c>
      <c r="B92" s="212" t="s">
        <v>746</v>
      </c>
      <c r="C92" s="218" t="s">
        <v>747</v>
      </c>
      <c r="D92" s="324"/>
      <c r="E92" s="17" t="s">
        <v>257</v>
      </c>
      <c r="F92" s="219" t="s">
        <v>688</v>
      </c>
      <c r="G92" s="216" t="s">
        <v>748</v>
      </c>
      <c r="H92" s="17" t="s">
        <v>749</v>
      </c>
      <c r="I92" s="28" t="s">
        <v>750</v>
      </c>
      <c r="J92" s="20" t="s">
        <v>751</v>
      </c>
      <c r="K92" s="17" t="s">
        <v>279</v>
      </c>
      <c r="L92" s="17" t="s">
        <v>752</v>
      </c>
      <c r="M92" s="17" t="s">
        <v>753</v>
      </c>
      <c r="N92" s="17" t="s">
        <v>754</v>
      </c>
      <c r="O92" s="17"/>
      <c r="P92" s="32" t="s">
        <v>755</v>
      </c>
      <c r="Q92" s="28"/>
    </row>
    <row r="93" spans="1:18" s="386" customFormat="1" ht="56.25">
      <c r="A93" s="375">
        <v>83</v>
      </c>
      <c r="B93" s="387" t="s">
        <v>756</v>
      </c>
      <c r="C93" s="377" t="s">
        <v>757</v>
      </c>
      <c r="D93" s="378">
        <v>500</v>
      </c>
      <c r="E93" s="375" t="s">
        <v>143</v>
      </c>
      <c r="F93" s="388" t="s">
        <v>758</v>
      </c>
      <c r="G93" s="380" t="s">
        <v>759</v>
      </c>
      <c r="H93" s="375" t="s">
        <v>760</v>
      </c>
      <c r="I93" s="392" t="s">
        <v>761</v>
      </c>
      <c r="J93" s="383" t="s">
        <v>762</v>
      </c>
      <c r="K93" s="375" t="s">
        <v>279</v>
      </c>
      <c r="L93" s="375" t="s">
        <v>763</v>
      </c>
      <c r="M93" s="375"/>
      <c r="N93" s="375"/>
      <c r="O93" s="375"/>
      <c r="P93" s="390" t="s">
        <v>341</v>
      </c>
      <c r="Q93" s="392"/>
      <c r="R93" s="386" t="s">
        <v>71</v>
      </c>
    </row>
    <row r="94" spans="1:18" s="24" customFormat="1" ht="37.5">
      <c r="A94" s="17">
        <v>84</v>
      </c>
      <c r="B94" s="212" t="s">
        <v>764</v>
      </c>
      <c r="C94" s="218" t="s">
        <v>154</v>
      </c>
      <c r="D94" s="324"/>
      <c r="E94" s="17" t="s">
        <v>257</v>
      </c>
      <c r="F94" s="220" t="s">
        <v>765</v>
      </c>
      <c r="G94" s="216" t="s">
        <v>766</v>
      </c>
      <c r="H94" s="17" t="s">
        <v>767</v>
      </c>
      <c r="I94" s="28" t="s">
        <v>768</v>
      </c>
      <c r="J94" s="20" t="s">
        <v>769</v>
      </c>
      <c r="K94" s="17" t="s">
        <v>357</v>
      </c>
      <c r="L94" s="17" t="s">
        <v>770</v>
      </c>
      <c r="M94" s="17" t="s">
        <v>771</v>
      </c>
      <c r="N94" s="17" t="s">
        <v>772</v>
      </c>
      <c r="O94" s="17" t="s">
        <v>596</v>
      </c>
      <c r="P94" s="32" t="s">
        <v>466</v>
      </c>
      <c r="Q94" s="28"/>
    </row>
    <row r="95" spans="1:18" s="24" customFormat="1" ht="37.5">
      <c r="A95" s="17">
        <v>85</v>
      </c>
      <c r="B95" s="212" t="s">
        <v>773</v>
      </c>
      <c r="C95" s="218" t="s">
        <v>774</v>
      </c>
      <c r="D95" s="324"/>
      <c r="E95" s="17" t="s">
        <v>257</v>
      </c>
      <c r="F95" s="220" t="s">
        <v>765</v>
      </c>
      <c r="G95" s="216" t="s">
        <v>775</v>
      </c>
      <c r="H95" s="17" t="s">
        <v>776</v>
      </c>
      <c r="I95" s="28" t="s">
        <v>777</v>
      </c>
      <c r="J95" s="20" t="s">
        <v>778</v>
      </c>
      <c r="K95" s="17" t="s">
        <v>279</v>
      </c>
      <c r="L95" s="17" t="s">
        <v>779</v>
      </c>
      <c r="M95" s="17"/>
      <c r="N95" s="17"/>
      <c r="O95" s="17"/>
      <c r="P95" s="32" t="s">
        <v>780</v>
      </c>
      <c r="Q95" s="28"/>
    </row>
    <row r="96" spans="1:18" s="24" customFormat="1" ht="37.5">
      <c r="A96" s="17">
        <v>86</v>
      </c>
      <c r="B96" s="212" t="s">
        <v>781</v>
      </c>
      <c r="C96" s="218" t="s">
        <v>782</v>
      </c>
      <c r="D96" s="324"/>
      <c r="E96" s="17" t="s">
        <v>257</v>
      </c>
      <c r="F96" s="220" t="s">
        <v>765</v>
      </c>
      <c r="G96" s="216" t="s">
        <v>783</v>
      </c>
      <c r="H96" s="372" t="s">
        <v>784</v>
      </c>
      <c r="I96" s="28" t="s">
        <v>785</v>
      </c>
      <c r="J96" s="20" t="s">
        <v>786</v>
      </c>
      <c r="K96" s="17" t="s">
        <v>573</v>
      </c>
      <c r="L96" s="17" t="s">
        <v>787</v>
      </c>
      <c r="M96" s="17"/>
      <c r="N96" s="17"/>
      <c r="O96" s="17"/>
      <c r="P96" s="32" t="s">
        <v>557</v>
      </c>
      <c r="Q96" s="28"/>
    </row>
    <row r="97" spans="1:18" s="24" customFormat="1" ht="37.5">
      <c r="A97" s="17">
        <v>87</v>
      </c>
      <c r="B97" s="212" t="s">
        <v>788</v>
      </c>
      <c r="C97" s="218" t="s">
        <v>789</v>
      </c>
      <c r="D97" s="324"/>
      <c r="E97" s="17" t="s">
        <v>257</v>
      </c>
      <c r="F97" s="220" t="s">
        <v>765</v>
      </c>
      <c r="G97" s="216" t="s">
        <v>790</v>
      </c>
      <c r="H97" s="17" t="s">
        <v>791</v>
      </c>
      <c r="I97" s="28" t="s">
        <v>792</v>
      </c>
      <c r="J97" s="20" t="s">
        <v>793</v>
      </c>
      <c r="K97" s="17" t="s">
        <v>279</v>
      </c>
      <c r="L97" s="17" t="s">
        <v>794</v>
      </c>
      <c r="M97" s="17"/>
      <c r="N97" s="17"/>
      <c r="O97" s="17"/>
      <c r="P97" s="32" t="s">
        <v>795</v>
      </c>
      <c r="Q97" s="28"/>
    </row>
    <row r="98" spans="1:18" s="342" customFormat="1" ht="37.5">
      <c r="A98" s="333">
        <v>88</v>
      </c>
      <c r="B98" s="334" t="s">
        <v>796</v>
      </c>
      <c r="C98" s="335" t="s">
        <v>797</v>
      </c>
      <c r="D98" s="336"/>
      <c r="E98" s="333" t="s">
        <v>143</v>
      </c>
      <c r="F98" s="344" t="s">
        <v>798</v>
      </c>
      <c r="G98" s="337" t="s">
        <v>799</v>
      </c>
      <c r="H98" s="333" t="s">
        <v>800</v>
      </c>
      <c r="I98" s="339" t="s">
        <v>801</v>
      </c>
      <c r="J98" s="340" t="s">
        <v>802</v>
      </c>
      <c r="K98" s="333" t="s">
        <v>701</v>
      </c>
      <c r="L98" s="333" t="s">
        <v>803</v>
      </c>
      <c r="M98" s="333"/>
      <c r="N98" s="333"/>
      <c r="O98" s="333" t="s">
        <v>614</v>
      </c>
      <c r="P98" s="341" t="s">
        <v>669</v>
      </c>
      <c r="Q98" s="339"/>
    </row>
    <row r="99" spans="1:18" s="24" customFormat="1" ht="56.25">
      <c r="A99" s="17">
        <v>89</v>
      </c>
      <c r="B99" s="212" t="s">
        <v>804</v>
      </c>
      <c r="C99" s="218" t="s">
        <v>805</v>
      </c>
      <c r="D99" s="324" t="s">
        <v>806</v>
      </c>
      <c r="E99" s="17" t="s">
        <v>143</v>
      </c>
      <c r="F99" s="219" t="s">
        <v>798</v>
      </c>
      <c r="G99" s="216" t="s">
        <v>807</v>
      </c>
      <c r="H99" s="17" t="s">
        <v>808</v>
      </c>
      <c r="I99" s="28" t="s">
        <v>809</v>
      </c>
      <c r="J99" s="20" t="s">
        <v>810</v>
      </c>
      <c r="K99" s="17" t="s">
        <v>357</v>
      </c>
      <c r="L99" s="17" t="s">
        <v>554</v>
      </c>
      <c r="M99" s="17" t="s">
        <v>811</v>
      </c>
      <c r="N99" s="17" t="s">
        <v>812</v>
      </c>
      <c r="O99" s="17" t="s">
        <v>813</v>
      </c>
      <c r="P99" s="32" t="s">
        <v>745</v>
      </c>
      <c r="Q99" s="28"/>
    </row>
    <row r="100" spans="1:18" s="24" customFormat="1" ht="37.5">
      <c r="A100" s="17">
        <v>90</v>
      </c>
      <c r="B100" s="212" t="s">
        <v>814</v>
      </c>
      <c r="C100" s="218" t="s">
        <v>815</v>
      </c>
      <c r="D100" s="324"/>
      <c r="E100" s="17" t="s">
        <v>143</v>
      </c>
      <c r="F100" s="219" t="s">
        <v>798</v>
      </c>
      <c r="G100" s="216" t="s">
        <v>816</v>
      </c>
      <c r="H100" s="17" t="s">
        <v>817</v>
      </c>
      <c r="I100" s="28" t="s">
        <v>818</v>
      </c>
      <c r="J100" s="20" t="s">
        <v>819</v>
      </c>
      <c r="K100" s="17" t="s">
        <v>279</v>
      </c>
      <c r="L100" s="17" t="s">
        <v>820</v>
      </c>
      <c r="M100" s="17"/>
      <c r="N100" s="17"/>
      <c r="O100" s="17"/>
      <c r="P100" s="32" t="s">
        <v>322</v>
      </c>
      <c r="Q100" s="28"/>
    </row>
    <row r="101" spans="1:18" s="24" customFormat="1" ht="75">
      <c r="A101" s="17">
        <v>91</v>
      </c>
      <c r="B101" s="212" t="s">
        <v>821</v>
      </c>
      <c r="C101" s="218" t="s">
        <v>822</v>
      </c>
      <c r="D101" s="324"/>
      <c r="E101" s="17" t="s">
        <v>143</v>
      </c>
      <c r="F101" s="219" t="s">
        <v>798</v>
      </c>
      <c r="G101" s="216" t="s">
        <v>823</v>
      </c>
      <c r="H101" s="17" t="s">
        <v>824</v>
      </c>
      <c r="I101" s="28" t="s">
        <v>825</v>
      </c>
      <c r="J101" s="20" t="s">
        <v>826</v>
      </c>
      <c r="K101" s="17" t="s">
        <v>701</v>
      </c>
      <c r="L101" s="17" t="s">
        <v>827</v>
      </c>
      <c r="M101" s="17"/>
      <c r="N101" s="17"/>
      <c r="O101" s="17" t="s">
        <v>557</v>
      </c>
      <c r="P101" s="32" t="s">
        <v>669</v>
      </c>
      <c r="Q101" s="28"/>
    </row>
    <row r="102" spans="1:18" s="386" customFormat="1" ht="37.5">
      <c r="A102" s="375">
        <v>92</v>
      </c>
      <c r="B102" s="387" t="s">
        <v>828</v>
      </c>
      <c r="C102" s="377" t="s">
        <v>738</v>
      </c>
      <c r="D102" s="378">
        <v>200</v>
      </c>
      <c r="E102" s="375" t="s">
        <v>143</v>
      </c>
      <c r="F102" s="379" t="s">
        <v>798</v>
      </c>
      <c r="G102" s="380" t="s">
        <v>829</v>
      </c>
      <c r="H102" s="375" t="s">
        <v>830</v>
      </c>
      <c r="I102" s="392" t="s">
        <v>831</v>
      </c>
      <c r="J102" s="383" t="s">
        <v>832</v>
      </c>
      <c r="K102" s="375" t="s">
        <v>573</v>
      </c>
      <c r="L102" s="375" t="s">
        <v>833</v>
      </c>
      <c r="M102" s="375"/>
      <c r="N102" s="375"/>
      <c r="O102" s="375"/>
      <c r="P102" s="390" t="s">
        <v>557</v>
      </c>
      <c r="Q102" s="392"/>
      <c r="R102" s="386" t="s">
        <v>71</v>
      </c>
    </row>
    <row r="103" spans="1:18" s="24" customFormat="1" ht="56.25">
      <c r="A103" s="17">
        <v>93</v>
      </c>
      <c r="B103" s="212" t="s">
        <v>834</v>
      </c>
      <c r="C103" s="218" t="s">
        <v>835</v>
      </c>
      <c r="D103" s="324"/>
      <c r="E103" s="17" t="s">
        <v>143</v>
      </c>
      <c r="F103" s="219" t="s">
        <v>798</v>
      </c>
      <c r="G103" s="216" t="s">
        <v>836</v>
      </c>
      <c r="H103" s="17" t="s">
        <v>837</v>
      </c>
      <c r="I103" s="28" t="s">
        <v>838</v>
      </c>
      <c r="J103" s="20" t="s">
        <v>839</v>
      </c>
      <c r="K103" s="17" t="s">
        <v>701</v>
      </c>
      <c r="L103" s="17" t="s">
        <v>840</v>
      </c>
      <c r="M103" s="17" t="s">
        <v>841</v>
      </c>
      <c r="N103" s="17" t="s">
        <v>734</v>
      </c>
      <c r="O103" s="17" t="s">
        <v>557</v>
      </c>
      <c r="P103" s="32" t="s">
        <v>615</v>
      </c>
      <c r="Q103" s="28"/>
    </row>
    <row r="104" spans="1:18" s="402" customFormat="1" ht="56.25">
      <c r="A104" s="393">
        <v>94</v>
      </c>
      <c r="B104" s="394" t="s">
        <v>842</v>
      </c>
      <c r="C104" s="395" t="s">
        <v>843</v>
      </c>
      <c r="D104" s="396">
        <v>300</v>
      </c>
      <c r="E104" s="393" t="s">
        <v>257</v>
      </c>
      <c r="F104" s="397" t="s">
        <v>844</v>
      </c>
      <c r="G104" s="398" t="s">
        <v>845</v>
      </c>
      <c r="H104" s="393" t="s">
        <v>846</v>
      </c>
      <c r="I104" s="399" t="s">
        <v>847</v>
      </c>
      <c r="J104" s="400" t="s">
        <v>848</v>
      </c>
      <c r="K104" s="393" t="s">
        <v>279</v>
      </c>
      <c r="L104" s="393" t="s">
        <v>849</v>
      </c>
      <c r="M104" s="393" t="s">
        <v>850</v>
      </c>
      <c r="N104" s="393" t="s">
        <v>851</v>
      </c>
      <c r="O104" s="393"/>
      <c r="P104" s="401" t="s">
        <v>615</v>
      </c>
      <c r="Q104" s="399" t="s">
        <v>852</v>
      </c>
      <c r="R104" s="386" t="s">
        <v>71</v>
      </c>
    </row>
    <row r="105" spans="1:18" s="24" customFormat="1" ht="56.25">
      <c r="A105" s="17">
        <v>95</v>
      </c>
      <c r="B105" s="212" t="s">
        <v>853</v>
      </c>
      <c r="C105" s="640" t="s">
        <v>854</v>
      </c>
      <c r="D105" s="327"/>
      <c r="E105" s="309" t="s">
        <v>257</v>
      </c>
      <c r="F105" s="310" t="s">
        <v>855</v>
      </c>
      <c r="G105" s="216" t="s">
        <v>856</v>
      </c>
      <c r="H105" s="17" t="s">
        <v>857</v>
      </c>
      <c r="I105" s="28" t="s">
        <v>858</v>
      </c>
      <c r="J105" s="20" t="s">
        <v>859</v>
      </c>
      <c r="K105" s="17" t="s">
        <v>535</v>
      </c>
      <c r="L105" s="17" t="s">
        <v>860</v>
      </c>
      <c r="M105" s="17"/>
      <c r="N105" s="17" t="s">
        <v>861</v>
      </c>
      <c r="O105" s="17" t="s">
        <v>862</v>
      </c>
      <c r="P105" s="32" t="s">
        <v>351</v>
      </c>
      <c r="Q105" s="28"/>
    </row>
    <row r="106" spans="1:18" s="24" customFormat="1" ht="37.5">
      <c r="A106" s="17">
        <v>96</v>
      </c>
      <c r="B106" s="212" t="s">
        <v>863</v>
      </c>
      <c r="C106" s="640" t="s">
        <v>864</v>
      </c>
      <c r="D106" s="327"/>
      <c r="E106" s="309" t="s">
        <v>411</v>
      </c>
      <c r="F106" s="310" t="s">
        <v>855</v>
      </c>
      <c r="G106" s="216" t="s">
        <v>865</v>
      </c>
      <c r="H106" s="17" t="s">
        <v>866</v>
      </c>
      <c r="I106" s="28" t="s">
        <v>666</v>
      </c>
      <c r="J106" s="20" t="s">
        <v>867</v>
      </c>
      <c r="K106" s="17" t="s">
        <v>602</v>
      </c>
      <c r="L106" s="17" t="s">
        <v>868</v>
      </c>
      <c r="M106" s="17"/>
      <c r="N106" s="17"/>
      <c r="O106" s="17"/>
      <c r="P106" s="32" t="s">
        <v>869</v>
      </c>
      <c r="Q106" s="28"/>
    </row>
    <row r="107" spans="1:18" s="29" customFormat="1" ht="59.25" customHeight="1">
      <c r="A107" s="12">
        <v>97</v>
      </c>
      <c r="B107" s="215" t="s">
        <v>870</v>
      </c>
      <c r="C107" s="293" t="s">
        <v>871</v>
      </c>
      <c r="D107" s="328"/>
      <c r="E107" s="294" t="s">
        <v>143</v>
      </c>
      <c r="F107" s="295">
        <v>42779</v>
      </c>
      <c r="G107" s="296" t="s">
        <v>872</v>
      </c>
      <c r="H107" s="12" t="s">
        <v>873</v>
      </c>
      <c r="I107" s="292" t="s">
        <v>874</v>
      </c>
      <c r="J107" s="14" t="s">
        <v>875</v>
      </c>
      <c r="K107" s="12"/>
      <c r="L107" s="12"/>
      <c r="M107" s="12"/>
      <c r="N107" s="12"/>
      <c r="O107" s="12"/>
      <c r="P107" s="202" t="s">
        <v>876</v>
      </c>
      <c r="Q107" s="292" t="s">
        <v>877</v>
      </c>
    </row>
    <row r="108" spans="1:18" s="24" customFormat="1" ht="93.75">
      <c r="A108" s="17">
        <v>98</v>
      </c>
      <c r="B108" s="212" t="s">
        <v>878</v>
      </c>
      <c r="C108" s="640" t="s">
        <v>871</v>
      </c>
      <c r="D108" s="327" t="s">
        <v>879</v>
      </c>
      <c r="E108" s="309" t="s">
        <v>143</v>
      </c>
      <c r="F108" s="347">
        <v>42779</v>
      </c>
      <c r="G108" s="216" t="s">
        <v>880</v>
      </c>
      <c r="H108" s="17" t="s">
        <v>881</v>
      </c>
      <c r="I108" s="28" t="s">
        <v>882</v>
      </c>
      <c r="J108" s="20">
        <v>5068660145</v>
      </c>
      <c r="K108" s="17"/>
      <c r="L108" s="17"/>
      <c r="M108" s="17"/>
      <c r="N108" s="17"/>
      <c r="O108" s="17"/>
      <c r="P108" s="32" t="s">
        <v>883</v>
      </c>
      <c r="Q108" s="28" t="s">
        <v>884</v>
      </c>
    </row>
    <row r="109" spans="1:18" s="24" customFormat="1" ht="37.5">
      <c r="A109" s="17">
        <v>99</v>
      </c>
      <c r="B109" s="212" t="s">
        <v>885</v>
      </c>
      <c r="C109" s="640" t="s">
        <v>886</v>
      </c>
      <c r="D109" s="327"/>
      <c r="E109" s="309" t="s">
        <v>257</v>
      </c>
      <c r="F109" s="347">
        <v>42779</v>
      </c>
      <c r="G109" s="216" t="s">
        <v>887</v>
      </c>
      <c r="H109" s="17" t="s">
        <v>888</v>
      </c>
      <c r="I109" s="28" t="s">
        <v>889</v>
      </c>
      <c r="J109" s="20" t="s">
        <v>890</v>
      </c>
      <c r="K109" s="17" t="s">
        <v>573</v>
      </c>
      <c r="L109" s="17" t="s">
        <v>891</v>
      </c>
      <c r="M109" s="17"/>
      <c r="N109" s="17"/>
      <c r="O109" s="17"/>
      <c r="P109" s="32">
        <v>3000</v>
      </c>
      <c r="Q109" s="28"/>
    </row>
    <row r="110" spans="1:18" s="24" customFormat="1" ht="37.5">
      <c r="A110" s="17">
        <v>100</v>
      </c>
      <c r="B110" s="212" t="s">
        <v>892</v>
      </c>
      <c r="C110" s="218" t="s">
        <v>893</v>
      </c>
      <c r="D110" s="324"/>
      <c r="E110" s="17" t="s">
        <v>257</v>
      </c>
      <c r="F110" s="227">
        <v>42779</v>
      </c>
      <c r="G110" s="216" t="s">
        <v>894</v>
      </c>
      <c r="H110" s="19" t="s">
        <v>895</v>
      </c>
      <c r="I110" s="28" t="s">
        <v>896</v>
      </c>
      <c r="J110" s="20" t="s">
        <v>897</v>
      </c>
      <c r="K110" s="17" t="s">
        <v>357</v>
      </c>
      <c r="L110" s="17" t="s">
        <v>898</v>
      </c>
      <c r="M110" s="17" t="s">
        <v>899</v>
      </c>
      <c r="N110" s="17" t="s">
        <v>900</v>
      </c>
      <c r="O110" s="17" t="s">
        <v>901</v>
      </c>
      <c r="P110" s="32" t="s">
        <v>902</v>
      </c>
      <c r="Q110" s="28"/>
    </row>
    <row r="111" spans="1:18" s="24" customFormat="1" ht="37.5">
      <c r="A111" s="17">
        <v>101</v>
      </c>
      <c r="B111" s="212" t="s">
        <v>903</v>
      </c>
      <c r="C111" s="641" t="s">
        <v>904</v>
      </c>
      <c r="D111" s="331"/>
      <c r="E111" s="317" t="s">
        <v>257</v>
      </c>
      <c r="F111" s="227">
        <v>42779</v>
      </c>
      <c r="G111" s="216" t="s">
        <v>905</v>
      </c>
      <c r="H111" s="372" t="s">
        <v>906</v>
      </c>
      <c r="I111" s="28" t="s">
        <v>907</v>
      </c>
      <c r="J111" s="20" t="s">
        <v>908</v>
      </c>
      <c r="K111" s="17" t="s">
        <v>279</v>
      </c>
      <c r="L111" s="17" t="s">
        <v>909</v>
      </c>
      <c r="M111" s="17"/>
      <c r="N111" s="17"/>
      <c r="O111" s="17"/>
      <c r="P111" s="32" t="s">
        <v>910</v>
      </c>
      <c r="Q111" s="28"/>
    </row>
    <row r="112" spans="1:18" s="316" customFormat="1" ht="37.5">
      <c r="A112" s="297">
        <v>102</v>
      </c>
      <c r="B112" s="311" t="s">
        <v>911</v>
      </c>
      <c r="C112" s="312" t="s">
        <v>912</v>
      </c>
      <c r="D112" s="329"/>
      <c r="E112" s="313" t="s">
        <v>257</v>
      </c>
      <c r="F112" s="314" t="s">
        <v>913</v>
      </c>
      <c r="G112" s="301" t="s">
        <v>914</v>
      </c>
      <c r="H112" s="302" t="s">
        <v>915</v>
      </c>
      <c r="I112" s="315" t="s">
        <v>916</v>
      </c>
      <c r="J112" s="304" t="s">
        <v>917</v>
      </c>
      <c r="K112" s="297" t="s">
        <v>573</v>
      </c>
      <c r="L112" s="297" t="s">
        <v>918</v>
      </c>
      <c r="M112" s="297"/>
      <c r="N112" s="297"/>
      <c r="O112" s="297"/>
      <c r="P112" s="305" t="s">
        <v>341</v>
      </c>
      <c r="Q112" s="315"/>
    </row>
    <row r="113" spans="1:18" s="386" customFormat="1" ht="37.5">
      <c r="A113" s="375">
        <v>103</v>
      </c>
      <c r="B113" s="387" t="s">
        <v>919</v>
      </c>
      <c r="C113" s="377" t="s">
        <v>920</v>
      </c>
      <c r="D113" s="378">
        <v>200</v>
      </c>
      <c r="E113" s="375" t="s">
        <v>257</v>
      </c>
      <c r="F113" s="391" t="s">
        <v>921</v>
      </c>
      <c r="G113" s="380" t="s">
        <v>922</v>
      </c>
      <c r="H113" s="375" t="s">
        <v>923</v>
      </c>
      <c r="I113" s="392" t="s">
        <v>924</v>
      </c>
      <c r="J113" s="383" t="s">
        <v>925</v>
      </c>
      <c r="K113" s="375" t="s">
        <v>269</v>
      </c>
      <c r="L113" s="375" t="s">
        <v>926</v>
      </c>
      <c r="M113" s="375" t="s">
        <v>339</v>
      </c>
      <c r="N113" s="375" t="s">
        <v>927</v>
      </c>
      <c r="O113" s="375"/>
      <c r="P113" s="390" t="s">
        <v>615</v>
      </c>
      <c r="Q113" s="392"/>
      <c r="R113" s="386" t="s">
        <v>71</v>
      </c>
    </row>
    <row r="114" spans="1:18" s="29" customFormat="1" ht="46.5" customHeight="1">
      <c r="A114" s="12">
        <v>104</v>
      </c>
      <c r="B114" s="215" t="s">
        <v>928</v>
      </c>
      <c r="C114" s="221" t="s">
        <v>929</v>
      </c>
      <c r="D114" s="296"/>
      <c r="E114" s="12" t="s">
        <v>257</v>
      </c>
      <c r="F114" s="222" t="s">
        <v>930</v>
      </c>
      <c r="G114" s="217" t="s">
        <v>931</v>
      </c>
      <c r="H114" s="474" t="s">
        <v>932</v>
      </c>
      <c r="I114" s="292" t="s">
        <v>933</v>
      </c>
      <c r="J114" s="14" t="s">
        <v>934</v>
      </c>
      <c r="K114" s="12"/>
      <c r="L114" s="12"/>
      <c r="M114" s="12"/>
      <c r="N114" s="12"/>
      <c r="O114" s="12" t="s">
        <v>57</v>
      </c>
      <c r="P114" s="202" t="s">
        <v>228</v>
      </c>
      <c r="Q114" s="292" t="s">
        <v>935</v>
      </c>
    </row>
    <row r="115" spans="1:18" s="24" customFormat="1" ht="37.5">
      <c r="A115" s="17">
        <v>105</v>
      </c>
      <c r="B115" s="212" t="s">
        <v>936</v>
      </c>
      <c r="C115" s="218" t="s">
        <v>937</v>
      </c>
      <c r="D115" s="324"/>
      <c r="E115" s="17" t="s">
        <v>143</v>
      </c>
      <c r="F115" s="219" t="s">
        <v>930</v>
      </c>
      <c r="G115" s="216" t="s">
        <v>938</v>
      </c>
      <c r="H115" s="17" t="s">
        <v>939</v>
      </c>
      <c r="I115" s="28" t="s">
        <v>940</v>
      </c>
      <c r="J115" s="20" t="s">
        <v>941</v>
      </c>
      <c r="K115" s="17" t="s">
        <v>279</v>
      </c>
      <c r="L115" s="17" t="s">
        <v>942</v>
      </c>
      <c r="M115" s="17"/>
      <c r="N115" s="17"/>
      <c r="O115" s="17"/>
      <c r="P115" s="32" t="s">
        <v>341</v>
      </c>
      <c r="Q115" s="28"/>
    </row>
    <row r="116" spans="1:18" s="24" customFormat="1" ht="37.5">
      <c r="A116" s="17">
        <v>106</v>
      </c>
      <c r="B116" s="212" t="s">
        <v>943</v>
      </c>
      <c r="C116" s="640" t="s">
        <v>944</v>
      </c>
      <c r="D116" s="327"/>
      <c r="E116" s="309" t="s">
        <v>143</v>
      </c>
      <c r="F116" s="310" t="s">
        <v>930</v>
      </c>
      <c r="G116" s="216" t="s">
        <v>945</v>
      </c>
      <c r="H116" s="17" t="s">
        <v>946</v>
      </c>
      <c r="I116" s="28" t="s">
        <v>947</v>
      </c>
      <c r="J116" s="20" t="s">
        <v>948</v>
      </c>
      <c r="K116" s="17" t="s">
        <v>45</v>
      </c>
      <c r="L116" s="17" t="s">
        <v>732</v>
      </c>
      <c r="M116" s="17">
        <v>32</v>
      </c>
      <c r="N116" s="17">
        <v>9</v>
      </c>
      <c r="O116" s="17">
        <v>300</v>
      </c>
      <c r="P116" s="32">
        <v>300</v>
      </c>
      <c r="Q116" s="28"/>
    </row>
    <row r="117" spans="1:18" s="24" customFormat="1" ht="56.25">
      <c r="A117" s="17">
        <v>107</v>
      </c>
      <c r="B117" s="212" t="s">
        <v>949</v>
      </c>
      <c r="C117" s="640" t="s">
        <v>950</v>
      </c>
      <c r="D117" s="327"/>
      <c r="E117" s="309" t="s">
        <v>257</v>
      </c>
      <c r="F117" s="310" t="s">
        <v>951</v>
      </c>
      <c r="G117" s="216" t="s">
        <v>952</v>
      </c>
      <c r="H117" s="17" t="s">
        <v>953</v>
      </c>
      <c r="I117" s="28" t="s">
        <v>954</v>
      </c>
      <c r="J117" s="20" t="s">
        <v>955</v>
      </c>
      <c r="K117" s="17" t="s">
        <v>573</v>
      </c>
      <c r="L117" s="17" t="s">
        <v>956</v>
      </c>
      <c r="M117" s="17"/>
      <c r="N117" s="17"/>
      <c r="O117" s="17"/>
      <c r="P117" s="32" t="s">
        <v>745</v>
      </c>
      <c r="Q117" s="28"/>
    </row>
    <row r="118" spans="1:18" s="24" customFormat="1" ht="37.5">
      <c r="A118" s="17">
        <v>108</v>
      </c>
      <c r="B118" s="212" t="s">
        <v>957</v>
      </c>
      <c r="C118" s="640" t="s">
        <v>958</v>
      </c>
      <c r="D118" s="327"/>
      <c r="E118" s="309" t="s">
        <v>257</v>
      </c>
      <c r="F118" s="310" t="s">
        <v>951</v>
      </c>
      <c r="G118" s="216" t="s">
        <v>959</v>
      </c>
      <c r="H118" s="17" t="s">
        <v>960</v>
      </c>
      <c r="I118" s="28" t="s">
        <v>961</v>
      </c>
      <c r="J118" s="20" t="s">
        <v>962</v>
      </c>
      <c r="K118" s="17" t="s">
        <v>279</v>
      </c>
      <c r="L118" s="17" t="s">
        <v>963</v>
      </c>
      <c r="M118" s="17"/>
      <c r="N118" s="17"/>
      <c r="O118" s="17"/>
      <c r="P118" s="32" t="s">
        <v>964</v>
      </c>
      <c r="Q118" s="28"/>
    </row>
    <row r="119" spans="1:18" s="24" customFormat="1" ht="37.5">
      <c r="A119" s="17">
        <v>109</v>
      </c>
      <c r="B119" s="212" t="s">
        <v>965</v>
      </c>
      <c r="C119" s="640" t="s">
        <v>893</v>
      </c>
      <c r="D119" s="327"/>
      <c r="E119" s="309" t="s">
        <v>257</v>
      </c>
      <c r="F119" s="310" t="s">
        <v>951</v>
      </c>
      <c r="G119" s="216" t="s">
        <v>966</v>
      </c>
      <c r="H119" s="17" t="s">
        <v>967</v>
      </c>
      <c r="I119" s="28" t="s">
        <v>968</v>
      </c>
      <c r="J119" s="20" t="s">
        <v>969</v>
      </c>
      <c r="K119" s="17" t="s">
        <v>701</v>
      </c>
      <c r="L119" s="17" t="s">
        <v>970</v>
      </c>
      <c r="M119" s="17" t="s">
        <v>971</v>
      </c>
      <c r="N119" s="17" t="s">
        <v>972</v>
      </c>
      <c r="O119" s="17" t="s">
        <v>973</v>
      </c>
      <c r="P119" s="32">
        <v>500</v>
      </c>
      <c r="Q119" s="28"/>
    </row>
    <row r="120" spans="1:18" s="24" customFormat="1" ht="37.5">
      <c r="A120" s="17">
        <v>110</v>
      </c>
      <c r="B120" s="212" t="s">
        <v>974</v>
      </c>
      <c r="C120" s="218" t="s">
        <v>975</v>
      </c>
      <c r="D120" s="324"/>
      <c r="E120" s="17" t="s">
        <v>143</v>
      </c>
      <c r="F120" s="219" t="s">
        <v>976</v>
      </c>
      <c r="G120" s="216" t="s">
        <v>977</v>
      </c>
      <c r="H120" s="17" t="s">
        <v>978</v>
      </c>
      <c r="I120" s="28" t="s">
        <v>979</v>
      </c>
      <c r="J120" s="20">
        <v>794318750</v>
      </c>
      <c r="K120" s="17" t="s">
        <v>573</v>
      </c>
      <c r="L120" s="17" t="s">
        <v>536</v>
      </c>
      <c r="M120" s="17"/>
      <c r="N120" s="17"/>
      <c r="O120" s="17"/>
      <c r="P120" s="32">
        <v>10000000</v>
      </c>
      <c r="Q120" s="28"/>
    </row>
    <row r="121" spans="1:18" s="24" customFormat="1" ht="56.25">
      <c r="A121" s="17">
        <v>111</v>
      </c>
      <c r="B121" s="212" t="s">
        <v>980</v>
      </c>
      <c r="C121" s="641" t="s">
        <v>981</v>
      </c>
      <c r="D121" s="331" t="s">
        <v>982</v>
      </c>
      <c r="E121" s="317" t="s">
        <v>143</v>
      </c>
      <c r="F121" s="219" t="s">
        <v>976</v>
      </c>
      <c r="G121" s="216" t="s">
        <v>983</v>
      </c>
      <c r="H121" s="17" t="s">
        <v>984</v>
      </c>
      <c r="I121" s="28" t="s">
        <v>985</v>
      </c>
      <c r="J121" s="20" t="s">
        <v>986</v>
      </c>
      <c r="K121" s="17" t="s">
        <v>701</v>
      </c>
      <c r="L121" s="17" t="s">
        <v>987</v>
      </c>
      <c r="M121" s="17" t="s">
        <v>118</v>
      </c>
      <c r="N121" s="17" t="s">
        <v>734</v>
      </c>
      <c r="O121" s="17"/>
      <c r="P121" s="32" t="s">
        <v>795</v>
      </c>
      <c r="Q121" s="28"/>
    </row>
    <row r="122" spans="1:18" s="386" customFormat="1" ht="37.5">
      <c r="A122" s="375">
        <v>112</v>
      </c>
      <c r="B122" s="387" t="s">
        <v>988</v>
      </c>
      <c r="C122" s="404" t="s">
        <v>989</v>
      </c>
      <c r="D122" s="405" t="s">
        <v>990</v>
      </c>
      <c r="E122" s="406" t="s">
        <v>257</v>
      </c>
      <c r="F122" s="407" t="s">
        <v>991</v>
      </c>
      <c r="G122" s="380" t="s">
        <v>992</v>
      </c>
      <c r="H122" s="381" t="s">
        <v>993</v>
      </c>
      <c r="I122" s="392" t="s">
        <v>994</v>
      </c>
      <c r="J122" s="383">
        <v>9054935825</v>
      </c>
      <c r="K122" s="375" t="s">
        <v>573</v>
      </c>
      <c r="L122" s="375" t="s">
        <v>995</v>
      </c>
      <c r="M122" s="375"/>
      <c r="N122" s="375"/>
      <c r="O122" s="375"/>
      <c r="P122" s="390" t="s">
        <v>996</v>
      </c>
      <c r="Q122" s="392"/>
    </row>
    <row r="123" spans="1:18" s="386" customFormat="1" ht="37.5">
      <c r="A123" s="375">
        <v>113</v>
      </c>
      <c r="B123" s="387" t="s">
        <v>997</v>
      </c>
      <c r="C123" s="404" t="s">
        <v>998</v>
      </c>
      <c r="D123" s="405">
        <v>200</v>
      </c>
      <c r="E123" s="406" t="s">
        <v>257</v>
      </c>
      <c r="F123" s="407" t="s">
        <v>991</v>
      </c>
      <c r="G123" s="380" t="s">
        <v>999</v>
      </c>
      <c r="H123" s="375" t="s">
        <v>1000</v>
      </c>
      <c r="I123" s="392" t="s">
        <v>1001</v>
      </c>
      <c r="J123" s="383" t="s">
        <v>1002</v>
      </c>
      <c r="K123" s="375" t="s">
        <v>573</v>
      </c>
      <c r="L123" s="375" t="s">
        <v>1003</v>
      </c>
      <c r="M123" s="375"/>
      <c r="N123" s="375"/>
      <c r="O123" s="375"/>
      <c r="P123" s="390" t="s">
        <v>745</v>
      </c>
      <c r="Q123" s="392"/>
      <c r="R123" s="386" t="s">
        <v>71</v>
      </c>
    </row>
    <row r="124" spans="1:18" s="24" customFormat="1" ht="37.5">
      <c r="A124" s="17">
        <v>114</v>
      </c>
      <c r="B124" s="212" t="s">
        <v>1004</v>
      </c>
      <c r="C124" s="641" t="s">
        <v>1005</v>
      </c>
      <c r="D124" s="331"/>
      <c r="E124" s="317" t="s">
        <v>257</v>
      </c>
      <c r="F124" s="318" t="s">
        <v>991</v>
      </c>
      <c r="G124" s="216" t="s">
        <v>1006</v>
      </c>
      <c r="H124" s="17" t="s">
        <v>1007</v>
      </c>
      <c r="I124" s="28" t="s">
        <v>1008</v>
      </c>
      <c r="J124" s="20" t="s">
        <v>1009</v>
      </c>
      <c r="K124" s="17" t="s">
        <v>573</v>
      </c>
      <c r="L124" s="17" t="s">
        <v>1010</v>
      </c>
      <c r="M124" s="17"/>
      <c r="N124" s="17"/>
      <c r="O124" s="17"/>
      <c r="P124" s="32" t="s">
        <v>745</v>
      </c>
      <c r="Q124" s="28"/>
    </row>
    <row r="125" spans="1:18" s="24" customFormat="1" ht="37.5">
      <c r="A125" s="17">
        <v>115</v>
      </c>
      <c r="B125" s="212" t="s">
        <v>1011</v>
      </c>
      <c r="C125" s="641" t="s">
        <v>1012</v>
      </c>
      <c r="D125" s="331"/>
      <c r="E125" s="317" t="s">
        <v>257</v>
      </c>
      <c r="F125" s="318" t="s">
        <v>991</v>
      </c>
      <c r="G125" s="216" t="s">
        <v>1013</v>
      </c>
      <c r="H125" s="19" t="s">
        <v>1014</v>
      </c>
      <c r="I125" s="28" t="s">
        <v>1015</v>
      </c>
      <c r="J125" s="20" t="s">
        <v>1016</v>
      </c>
      <c r="K125" s="17" t="s">
        <v>279</v>
      </c>
      <c r="L125" s="17" t="s">
        <v>1017</v>
      </c>
      <c r="M125" s="17"/>
      <c r="N125" s="17"/>
      <c r="O125" s="17"/>
      <c r="P125" s="32" t="s">
        <v>1018</v>
      </c>
      <c r="Q125" s="28"/>
    </row>
    <row r="126" spans="1:18" s="24" customFormat="1" ht="37.5">
      <c r="A126" s="17">
        <v>116</v>
      </c>
      <c r="B126" s="212" t="s">
        <v>1019</v>
      </c>
      <c r="C126" s="641" t="s">
        <v>1020</v>
      </c>
      <c r="D126" s="331"/>
      <c r="E126" s="317" t="s">
        <v>257</v>
      </c>
      <c r="F126" s="318" t="s">
        <v>991</v>
      </c>
      <c r="G126" s="216" t="s">
        <v>1021</v>
      </c>
      <c r="H126" s="372" t="s">
        <v>1022</v>
      </c>
      <c r="I126" s="28" t="s">
        <v>1023</v>
      </c>
      <c r="J126" s="20" t="s">
        <v>1024</v>
      </c>
      <c r="K126" s="17" t="s">
        <v>279</v>
      </c>
      <c r="L126" s="17" t="s">
        <v>1025</v>
      </c>
      <c r="M126" s="17"/>
      <c r="N126" s="17"/>
      <c r="O126" s="17"/>
      <c r="P126" s="32" t="s">
        <v>1026</v>
      </c>
      <c r="Q126" s="28"/>
    </row>
    <row r="127" spans="1:18" s="24" customFormat="1" ht="37.5">
      <c r="A127" s="17">
        <v>117</v>
      </c>
      <c r="B127" s="212" t="s">
        <v>1027</v>
      </c>
      <c r="C127" s="641" t="s">
        <v>1028</v>
      </c>
      <c r="D127" s="331"/>
      <c r="E127" s="317" t="s">
        <v>257</v>
      </c>
      <c r="F127" s="318" t="s">
        <v>991</v>
      </c>
      <c r="G127" s="216" t="s">
        <v>1029</v>
      </c>
      <c r="H127" s="17" t="s">
        <v>1030</v>
      </c>
      <c r="I127" s="28" t="s">
        <v>1031</v>
      </c>
      <c r="J127" s="20" t="s">
        <v>1032</v>
      </c>
      <c r="K127" s="17" t="s">
        <v>357</v>
      </c>
      <c r="L127" s="17" t="s">
        <v>1033</v>
      </c>
      <c r="M127" s="17" t="s">
        <v>1034</v>
      </c>
      <c r="N127" s="17" t="s">
        <v>1035</v>
      </c>
      <c r="O127" s="17" t="s">
        <v>1036</v>
      </c>
      <c r="P127" s="32" t="s">
        <v>1037</v>
      </c>
      <c r="Q127" s="28"/>
    </row>
    <row r="128" spans="1:18" s="24" customFormat="1">
      <c r="A128" s="17">
        <v>118</v>
      </c>
      <c r="B128" s="212" t="s">
        <v>1038</v>
      </c>
      <c r="C128" s="641" t="s">
        <v>238</v>
      </c>
      <c r="D128" s="331"/>
      <c r="E128" s="317" t="s">
        <v>143</v>
      </c>
      <c r="F128" s="318" t="s">
        <v>1039</v>
      </c>
      <c r="G128" s="216" t="s">
        <v>1040</v>
      </c>
      <c r="H128" s="17" t="s">
        <v>1041</v>
      </c>
      <c r="I128" s="28" t="s">
        <v>1042</v>
      </c>
      <c r="J128" s="20" t="s">
        <v>1043</v>
      </c>
      <c r="K128" s="17" t="s">
        <v>573</v>
      </c>
      <c r="L128" s="17" t="s">
        <v>1044</v>
      </c>
      <c r="M128" s="17"/>
      <c r="N128" s="17"/>
      <c r="O128" s="17"/>
      <c r="P128" s="32" t="s">
        <v>745</v>
      </c>
      <c r="Q128" s="28"/>
    </row>
    <row r="129" spans="1:18" s="386" customFormat="1" ht="37.5">
      <c r="A129" s="375">
        <v>119</v>
      </c>
      <c r="B129" s="387" t="s">
        <v>1045</v>
      </c>
      <c r="C129" s="404" t="s">
        <v>1046</v>
      </c>
      <c r="D129" s="405">
        <v>500</v>
      </c>
      <c r="E129" s="406" t="s">
        <v>257</v>
      </c>
      <c r="F129" s="407" t="s">
        <v>1047</v>
      </c>
      <c r="G129" s="380" t="s">
        <v>1048</v>
      </c>
      <c r="H129" s="375" t="s">
        <v>1049</v>
      </c>
      <c r="I129" s="392" t="s">
        <v>1050</v>
      </c>
      <c r="J129" s="383" t="s">
        <v>1051</v>
      </c>
      <c r="K129" s="375" t="s">
        <v>573</v>
      </c>
      <c r="L129" s="375" t="s">
        <v>1052</v>
      </c>
      <c r="M129" s="375">
        <v>3</v>
      </c>
      <c r="N129" s="375">
        <v>4</v>
      </c>
      <c r="O129" s="375" t="s">
        <v>1053</v>
      </c>
      <c r="P129" s="390" t="s">
        <v>615</v>
      </c>
      <c r="Q129" s="392"/>
      <c r="R129" s="386" t="s">
        <v>71</v>
      </c>
    </row>
    <row r="130" spans="1:18" s="24" customFormat="1" ht="37.5">
      <c r="A130" s="17">
        <v>120</v>
      </c>
      <c r="B130" s="212" t="s">
        <v>1054</v>
      </c>
      <c r="C130" s="641" t="s">
        <v>1055</v>
      </c>
      <c r="D130" s="331"/>
      <c r="E130" s="317" t="s">
        <v>257</v>
      </c>
      <c r="F130" s="318" t="s">
        <v>1047</v>
      </c>
      <c r="G130" s="216" t="s">
        <v>1056</v>
      </c>
      <c r="H130" s="17" t="s">
        <v>1057</v>
      </c>
      <c r="I130" s="28" t="s">
        <v>1058</v>
      </c>
      <c r="J130" s="20" t="s">
        <v>1059</v>
      </c>
      <c r="K130" s="17" t="s">
        <v>573</v>
      </c>
      <c r="L130" s="17" t="s">
        <v>1060</v>
      </c>
      <c r="M130" s="17"/>
      <c r="N130" s="17" t="s">
        <v>1061</v>
      </c>
      <c r="O130" s="17" t="s">
        <v>1062</v>
      </c>
      <c r="P130" s="32" t="s">
        <v>615</v>
      </c>
      <c r="Q130" s="28"/>
    </row>
    <row r="131" spans="1:18" s="24" customFormat="1" ht="37.5">
      <c r="A131" s="17">
        <v>121</v>
      </c>
      <c r="B131" s="212" t="s">
        <v>1063</v>
      </c>
      <c r="C131" s="641" t="s">
        <v>154</v>
      </c>
      <c r="D131" s="331"/>
      <c r="E131" s="317" t="s">
        <v>257</v>
      </c>
      <c r="F131" s="318" t="s">
        <v>1047</v>
      </c>
      <c r="G131" s="216" t="s">
        <v>1064</v>
      </c>
      <c r="H131" s="372" t="s">
        <v>1065</v>
      </c>
      <c r="I131" s="28" t="s">
        <v>1066</v>
      </c>
      <c r="J131" s="20" t="s">
        <v>1067</v>
      </c>
      <c r="K131" s="17" t="s">
        <v>535</v>
      </c>
      <c r="L131" s="17" t="s">
        <v>1068</v>
      </c>
      <c r="M131" s="17"/>
      <c r="N131" s="17"/>
      <c r="O131" s="17">
        <v>300</v>
      </c>
      <c r="P131" s="32">
        <v>400</v>
      </c>
      <c r="Q131" s="28" t="s">
        <v>1069</v>
      </c>
    </row>
    <row r="132" spans="1:18" s="24" customFormat="1" ht="37.5">
      <c r="A132" s="17">
        <v>122</v>
      </c>
      <c r="B132" s="212" t="s">
        <v>1070</v>
      </c>
      <c r="C132" s="641" t="s">
        <v>1071</v>
      </c>
      <c r="D132" s="331"/>
      <c r="E132" s="317" t="s">
        <v>257</v>
      </c>
      <c r="F132" s="318" t="s">
        <v>1047</v>
      </c>
      <c r="G132" s="216" t="s">
        <v>1072</v>
      </c>
      <c r="H132" s="17" t="s">
        <v>1073</v>
      </c>
      <c r="I132" s="28" t="s">
        <v>1074</v>
      </c>
      <c r="J132" s="20" t="s">
        <v>1075</v>
      </c>
      <c r="K132" s="17" t="s">
        <v>279</v>
      </c>
      <c r="L132" s="17" t="s">
        <v>1076</v>
      </c>
      <c r="M132" s="17"/>
      <c r="N132" s="17"/>
      <c r="O132" s="17"/>
      <c r="P132" s="32" t="s">
        <v>1077</v>
      </c>
      <c r="Q132" s="28"/>
    </row>
    <row r="133" spans="1:18" s="24" customFormat="1" ht="37.5">
      <c r="A133" s="17">
        <v>123</v>
      </c>
      <c r="B133" s="212" t="s">
        <v>1078</v>
      </c>
      <c r="C133" s="641" t="s">
        <v>1079</v>
      </c>
      <c r="D133" s="331"/>
      <c r="E133" s="317" t="s">
        <v>257</v>
      </c>
      <c r="F133" s="318" t="s">
        <v>1047</v>
      </c>
      <c r="G133" s="216" t="s">
        <v>1080</v>
      </c>
      <c r="H133" s="17" t="s">
        <v>1081</v>
      </c>
      <c r="I133" s="28" t="s">
        <v>1082</v>
      </c>
      <c r="J133" s="20" t="s">
        <v>1083</v>
      </c>
      <c r="K133" s="17" t="s">
        <v>279</v>
      </c>
      <c r="L133" s="17" t="s">
        <v>1084</v>
      </c>
      <c r="M133" s="17"/>
      <c r="N133" s="17"/>
      <c r="O133" s="17"/>
      <c r="P133" s="32" t="s">
        <v>615</v>
      </c>
      <c r="Q133" s="28"/>
    </row>
    <row r="134" spans="1:18" s="24" customFormat="1" ht="37.5">
      <c r="A134" s="17">
        <v>124</v>
      </c>
      <c r="B134" s="212" t="s">
        <v>1085</v>
      </c>
      <c r="C134" s="641" t="s">
        <v>797</v>
      </c>
      <c r="D134" s="331"/>
      <c r="E134" s="317" t="s">
        <v>143</v>
      </c>
      <c r="F134" s="318" t="s">
        <v>1086</v>
      </c>
      <c r="G134" s="216" t="s">
        <v>1087</v>
      </c>
      <c r="H134" s="17" t="s">
        <v>1088</v>
      </c>
      <c r="I134" s="28" t="s">
        <v>1089</v>
      </c>
      <c r="J134" s="20" t="s">
        <v>1090</v>
      </c>
      <c r="K134" s="17" t="s">
        <v>357</v>
      </c>
      <c r="L134" s="17" t="s">
        <v>1091</v>
      </c>
      <c r="M134" s="17" t="s">
        <v>1092</v>
      </c>
      <c r="N134" s="17" t="s">
        <v>694</v>
      </c>
      <c r="O134" s="17" t="s">
        <v>813</v>
      </c>
      <c r="P134" s="32" t="s">
        <v>813</v>
      </c>
      <c r="Q134" s="28"/>
    </row>
    <row r="135" spans="1:18" s="24" customFormat="1" ht="37.5">
      <c r="A135" s="17">
        <v>125</v>
      </c>
      <c r="B135" s="212" t="s">
        <v>1093</v>
      </c>
      <c r="C135" s="641" t="s">
        <v>1094</v>
      </c>
      <c r="D135" s="331"/>
      <c r="E135" s="317" t="s">
        <v>143</v>
      </c>
      <c r="F135" s="318" t="s">
        <v>1086</v>
      </c>
      <c r="G135" s="216" t="s">
        <v>1095</v>
      </c>
      <c r="H135" s="17" t="s">
        <v>1096</v>
      </c>
      <c r="I135" s="28" t="s">
        <v>1097</v>
      </c>
      <c r="J135" s="20" t="s">
        <v>1098</v>
      </c>
      <c r="K135" s="17" t="s">
        <v>357</v>
      </c>
      <c r="L135" s="17" t="s">
        <v>1099</v>
      </c>
      <c r="M135" s="17" t="s">
        <v>1100</v>
      </c>
      <c r="N135" s="17" t="s">
        <v>734</v>
      </c>
      <c r="O135" s="17" t="s">
        <v>1101</v>
      </c>
      <c r="P135" s="32" t="s">
        <v>1102</v>
      </c>
      <c r="Q135" s="28"/>
    </row>
    <row r="136" spans="1:18" s="24" customFormat="1" ht="37.5">
      <c r="A136" s="17">
        <v>126</v>
      </c>
      <c r="B136" s="212" t="s">
        <v>1103</v>
      </c>
      <c r="C136" s="641" t="s">
        <v>1104</v>
      </c>
      <c r="D136" s="331"/>
      <c r="E136" s="317" t="s">
        <v>143</v>
      </c>
      <c r="F136" s="318" t="s">
        <v>1086</v>
      </c>
      <c r="G136" s="216" t="s">
        <v>1105</v>
      </c>
      <c r="H136" s="17" t="s">
        <v>1106</v>
      </c>
      <c r="I136" s="28" t="s">
        <v>1107</v>
      </c>
      <c r="J136" s="20" t="s">
        <v>1108</v>
      </c>
      <c r="K136" s="17" t="s">
        <v>573</v>
      </c>
      <c r="L136" s="17" t="s">
        <v>1109</v>
      </c>
      <c r="M136" s="17"/>
      <c r="N136" s="17"/>
      <c r="O136" s="17"/>
      <c r="P136" s="32" t="s">
        <v>745</v>
      </c>
      <c r="Q136" s="28"/>
    </row>
    <row r="137" spans="1:18" s="24" customFormat="1" ht="37.5">
      <c r="A137" s="17">
        <v>127</v>
      </c>
      <c r="B137" s="212" t="s">
        <v>1110</v>
      </c>
      <c r="C137" s="641" t="s">
        <v>1111</v>
      </c>
      <c r="D137" s="331"/>
      <c r="E137" s="317" t="s">
        <v>143</v>
      </c>
      <c r="F137" s="318" t="s">
        <v>1086</v>
      </c>
      <c r="G137" s="216" t="s">
        <v>1112</v>
      </c>
      <c r="H137" s="17" t="s">
        <v>1113</v>
      </c>
      <c r="I137" s="28" t="s">
        <v>1114</v>
      </c>
      <c r="J137" s="20">
        <v>935125110</v>
      </c>
      <c r="K137" s="17" t="s">
        <v>535</v>
      </c>
      <c r="L137" s="17" t="s">
        <v>1115</v>
      </c>
      <c r="M137" s="17" t="s">
        <v>1116</v>
      </c>
      <c r="N137" s="17" t="s">
        <v>595</v>
      </c>
      <c r="O137" s="17" t="s">
        <v>1117</v>
      </c>
      <c r="P137" s="32" t="s">
        <v>1118</v>
      </c>
      <c r="Q137" s="28"/>
    </row>
    <row r="138" spans="1:18" s="24" customFormat="1" ht="37.5">
      <c r="A138" s="17">
        <v>128</v>
      </c>
      <c r="B138" s="212" t="s">
        <v>1119</v>
      </c>
      <c r="C138" s="641" t="s">
        <v>1120</v>
      </c>
      <c r="D138" s="331"/>
      <c r="E138" s="317" t="s">
        <v>143</v>
      </c>
      <c r="F138" s="318" t="s">
        <v>1086</v>
      </c>
      <c r="G138" s="216" t="s">
        <v>1121</v>
      </c>
      <c r="H138" s="17" t="s">
        <v>1122</v>
      </c>
      <c r="I138" s="28" t="s">
        <v>1123</v>
      </c>
      <c r="J138" s="20" t="s">
        <v>1124</v>
      </c>
      <c r="K138" s="17" t="s">
        <v>357</v>
      </c>
      <c r="L138" s="17" t="s">
        <v>1125</v>
      </c>
      <c r="M138" s="17" t="s">
        <v>1126</v>
      </c>
      <c r="N138" s="17" t="s">
        <v>772</v>
      </c>
      <c r="O138" s="17" t="s">
        <v>631</v>
      </c>
      <c r="P138" s="32" t="s">
        <v>1127</v>
      </c>
      <c r="Q138" s="28"/>
    </row>
    <row r="139" spans="1:18" s="24" customFormat="1" ht="37.5">
      <c r="A139" s="17">
        <v>129</v>
      </c>
      <c r="B139" s="212" t="s">
        <v>1128</v>
      </c>
      <c r="C139" s="641" t="s">
        <v>1129</v>
      </c>
      <c r="D139" s="331"/>
      <c r="E139" s="317" t="s">
        <v>143</v>
      </c>
      <c r="F139" s="318" t="s">
        <v>1086</v>
      </c>
      <c r="G139" s="216" t="s">
        <v>1130</v>
      </c>
      <c r="H139" s="17" t="s">
        <v>1131</v>
      </c>
      <c r="I139" s="28" t="s">
        <v>1132</v>
      </c>
      <c r="J139" s="20" t="s">
        <v>1133</v>
      </c>
      <c r="K139" s="17" t="s">
        <v>357</v>
      </c>
      <c r="L139" s="17" t="s">
        <v>1134</v>
      </c>
      <c r="M139" s="17" t="s">
        <v>1135</v>
      </c>
      <c r="N139" s="17" t="s">
        <v>812</v>
      </c>
      <c r="O139" s="17" t="s">
        <v>813</v>
      </c>
      <c r="P139" s="32" t="s">
        <v>557</v>
      </c>
      <c r="Q139" s="28"/>
    </row>
    <row r="140" spans="1:18" s="24" customFormat="1" ht="37.5">
      <c r="A140" s="17">
        <v>130</v>
      </c>
      <c r="B140" s="212" t="s">
        <v>1136</v>
      </c>
      <c r="C140" s="641" t="s">
        <v>975</v>
      </c>
      <c r="D140" s="331"/>
      <c r="E140" s="317" t="s">
        <v>143</v>
      </c>
      <c r="F140" s="318" t="s">
        <v>1086</v>
      </c>
      <c r="G140" s="216" t="s">
        <v>1137</v>
      </c>
      <c r="H140" s="17" t="s">
        <v>1138</v>
      </c>
      <c r="I140" s="28" t="s">
        <v>1139</v>
      </c>
      <c r="J140" s="20">
        <v>572547350</v>
      </c>
      <c r="K140" s="17" t="s">
        <v>279</v>
      </c>
      <c r="L140" s="17" t="s">
        <v>1140</v>
      </c>
      <c r="M140" s="17"/>
      <c r="N140" s="17"/>
      <c r="O140" s="17"/>
      <c r="P140" s="32" t="s">
        <v>1141</v>
      </c>
      <c r="Q140" s="28"/>
    </row>
    <row r="141" spans="1:18" s="24" customFormat="1" ht="37.5">
      <c r="A141" s="17">
        <v>131</v>
      </c>
      <c r="B141" s="212" t="s">
        <v>1142</v>
      </c>
      <c r="C141" s="641" t="s">
        <v>1104</v>
      </c>
      <c r="D141" s="331"/>
      <c r="E141" s="317" t="s">
        <v>143</v>
      </c>
      <c r="F141" s="318" t="s">
        <v>1086</v>
      </c>
      <c r="G141" s="216" t="s">
        <v>1143</v>
      </c>
      <c r="H141" s="17" t="s">
        <v>1144</v>
      </c>
      <c r="I141" s="28" t="s">
        <v>1145</v>
      </c>
      <c r="J141" s="20" t="s">
        <v>1146</v>
      </c>
      <c r="K141" s="17" t="s">
        <v>279</v>
      </c>
      <c r="L141" s="17" t="s">
        <v>1147</v>
      </c>
      <c r="M141" s="17"/>
      <c r="N141" s="17"/>
      <c r="O141" s="17"/>
      <c r="P141" s="32" t="s">
        <v>615</v>
      </c>
      <c r="Q141" s="28"/>
    </row>
    <row r="142" spans="1:18" s="24" customFormat="1" ht="225">
      <c r="A142" s="17">
        <v>132</v>
      </c>
      <c r="B142" s="212" t="s">
        <v>1148</v>
      </c>
      <c r="C142" s="641" t="s">
        <v>154</v>
      </c>
      <c r="D142" s="331"/>
      <c r="E142" s="317" t="s">
        <v>257</v>
      </c>
      <c r="F142" s="318" t="s">
        <v>1149</v>
      </c>
      <c r="G142" s="216" t="s">
        <v>1150</v>
      </c>
      <c r="H142" s="17" t="s">
        <v>1151</v>
      </c>
      <c r="I142" s="28" t="s">
        <v>1152</v>
      </c>
      <c r="J142" s="20" t="s">
        <v>1153</v>
      </c>
      <c r="K142" s="17" t="s">
        <v>357</v>
      </c>
      <c r="L142" s="17" t="s">
        <v>1154</v>
      </c>
      <c r="M142" s="17"/>
      <c r="N142" s="17" t="s">
        <v>370</v>
      </c>
      <c r="O142" s="17" t="s">
        <v>360</v>
      </c>
      <c r="P142" s="32" t="s">
        <v>615</v>
      </c>
      <c r="Q142" s="28"/>
    </row>
    <row r="143" spans="1:18" s="24" customFormat="1" ht="37.5">
      <c r="A143" s="17">
        <v>133</v>
      </c>
      <c r="B143" s="212" t="s">
        <v>1155</v>
      </c>
      <c r="C143" s="641" t="s">
        <v>1156</v>
      </c>
      <c r="D143" s="331"/>
      <c r="E143" s="317" t="s">
        <v>257</v>
      </c>
      <c r="F143" s="318" t="s">
        <v>1149</v>
      </c>
      <c r="G143" s="216" t="s">
        <v>1157</v>
      </c>
      <c r="H143" s="17" t="s">
        <v>1158</v>
      </c>
      <c r="I143" s="28" t="s">
        <v>1159</v>
      </c>
      <c r="J143" s="20" t="s">
        <v>1160</v>
      </c>
      <c r="K143" s="17" t="s">
        <v>573</v>
      </c>
      <c r="L143" s="17" t="s">
        <v>536</v>
      </c>
      <c r="M143" s="17"/>
      <c r="N143" s="17"/>
      <c r="O143" s="17"/>
      <c r="P143" s="32" t="s">
        <v>322</v>
      </c>
      <c r="Q143" s="28"/>
    </row>
    <row r="144" spans="1:18" s="24" customFormat="1" ht="37.5">
      <c r="A144" s="17">
        <v>134</v>
      </c>
      <c r="B144" s="212" t="s">
        <v>1161</v>
      </c>
      <c r="C144" s="641" t="s">
        <v>1162</v>
      </c>
      <c r="D144" s="331"/>
      <c r="E144" s="317" t="s">
        <v>257</v>
      </c>
      <c r="F144" s="318" t="s">
        <v>1149</v>
      </c>
      <c r="G144" s="216" t="s">
        <v>1163</v>
      </c>
      <c r="H144" s="372" t="s">
        <v>1164</v>
      </c>
      <c r="I144" s="28" t="s">
        <v>1165</v>
      </c>
      <c r="J144" s="20" t="s">
        <v>1166</v>
      </c>
      <c r="K144" s="17" t="s">
        <v>573</v>
      </c>
      <c r="L144" s="17" t="s">
        <v>1167</v>
      </c>
      <c r="M144" s="17"/>
      <c r="N144" s="17"/>
      <c r="O144" s="17"/>
      <c r="P144" s="32" t="s">
        <v>1168</v>
      </c>
      <c r="Q144" s="28"/>
    </row>
    <row r="145" spans="1:18" s="386" customFormat="1" ht="37.5">
      <c r="A145" s="375">
        <v>135</v>
      </c>
      <c r="B145" s="387" t="s">
        <v>1169</v>
      </c>
      <c r="C145" s="404" t="s">
        <v>1170</v>
      </c>
      <c r="D145" s="405">
        <v>500</v>
      </c>
      <c r="E145" s="406" t="s">
        <v>257</v>
      </c>
      <c r="F145" s="407" t="s">
        <v>1149</v>
      </c>
      <c r="G145" s="380" t="s">
        <v>1171</v>
      </c>
      <c r="H145" s="375" t="s">
        <v>1172</v>
      </c>
      <c r="I145" s="392" t="s">
        <v>1173</v>
      </c>
      <c r="J145" s="383" t="s">
        <v>1174</v>
      </c>
      <c r="K145" s="375" t="s">
        <v>602</v>
      </c>
      <c r="L145" s="375" t="s">
        <v>1175</v>
      </c>
      <c r="M145" s="375" t="s">
        <v>841</v>
      </c>
      <c r="N145" s="375" t="s">
        <v>1176</v>
      </c>
      <c r="O145" s="375">
        <v>100</v>
      </c>
      <c r="P145" s="390">
        <v>500</v>
      </c>
      <c r="Q145" s="392" t="s">
        <v>1177</v>
      </c>
      <c r="R145" s="386" t="s">
        <v>71</v>
      </c>
    </row>
    <row r="146" spans="1:18" s="24" customFormat="1" ht="37.5">
      <c r="A146" s="17">
        <v>136</v>
      </c>
      <c r="B146" s="212" t="s">
        <v>1178</v>
      </c>
      <c r="C146" s="641" t="s">
        <v>1179</v>
      </c>
      <c r="D146" s="331"/>
      <c r="E146" s="317" t="s">
        <v>1180</v>
      </c>
      <c r="F146" s="318" t="s">
        <v>1181</v>
      </c>
      <c r="G146" s="216" t="s">
        <v>1182</v>
      </c>
      <c r="H146" s="17" t="s">
        <v>1183</v>
      </c>
      <c r="I146" s="28" t="s">
        <v>1184</v>
      </c>
      <c r="J146" s="20">
        <v>9042295752</v>
      </c>
      <c r="K146" s="17" t="s">
        <v>279</v>
      </c>
      <c r="L146" s="17" t="s">
        <v>1185</v>
      </c>
      <c r="M146" s="17"/>
      <c r="N146" s="17"/>
      <c r="O146" s="17"/>
      <c r="P146" s="32">
        <v>400</v>
      </c>
      <c r="Q146" s="28"/>
    </row>
    <row r="147" spans="1:18" s="24" customFormat="1" ht="37.5">
      <c r="A147" s="17">
        <v>137</v>
      </c>
      <c r="B147" s="212" t="s">
        <v>1186</v>
      </c>
      <c r="C147" s="641" t="s">
        <v>1187</v>
      </c>
      <c r="D147" s="331"/>
      <c r="E147" s="317" t="s">
        <v>257</v>
      </c>
      <c r="F147" s="318" t="s">
        <v>1188</v>
      </c>
      <c r="G147" s="216" t="s">
        <v>1189</v>
      </c>
      <c r="H147" s="17" t="s">
        <v>1190</v>
      </c>
      <c r="I147" s="28" t="s">
        <v>1042</v>
      </c>
      <c r="J147" s="20" t="s">
        <v>1191</v>
      </c>
      <c r="K147" s="17" t="s">
        <v>602</v>
      </c>
      <c r="L147" s="17" t="s">
        <v>1192</v>
      </c>
      <c r="M147" s="17"/>
      <c r="N147" s="17"/>
      <c r="O147" s="17"/>
      <c r="P147" s="32" t="s">
        <v>669</v>
      </c>
      <c r="Q147" s="28"/>
    </row>
    <row r="148" spans="1:18" s="24" customFormat="1">
      <c r="A148" s="17">
        <v>138</v>
      </c>
      <c r="B148" s="212" t="s">
        <v>1193</v>
      </c>
      <c r="C148" s="641" t="s">
        <v>1194</v>
      </c>
      <c r="D148" s="331"/>
      <c r="E148" s="317" t="s">
        <v>257</v>
      </c>
      <c r="F148" s="318" t="s">
        <v>1188</v>
      </c>
      <c r="G148" s="216" t="s">
        <v>1195</v>
      </c>
      <c r="H148" s="17" t="s">
        <v>1196</v>
      </c>
      <c r="I148" s="28" t="s">
        <v>1197</v>
      </c>
      <c r="J148" s="20" t="s">
        <v>1198</v>
      </c>
      <c r="K148" s="17" t="s">
        <v>279</v>
      </c>
      <c r="L148" s="17" t="s">
        <v>1199</v>
      </c>
      <c r="M148" s="17"/>
      <c r="N148" s="17" t="s">
        <v>1200</v>
      </c>
      <c r="O148" s="17" t="s">
        <v>902</v>
      </c>
      <c r="P148" s="32" t="s">
        <v>1201</v>
      </c>
      <c r="Q148" s="28"/>
    </row>
    <row r="149" spans="1:18" s="29" customFormat="1" ht="37.5">
      <c r="A149" s="12">
        <v>139</v>
      </c>
      <c r="B149" s="215" t="s">
        <v>1202</v>
      </c>
      <c r="C149" s="451" t="s">
        <v>1203</v>
      </c>
      <c r="D149" s="452"/>
      <c r="E149" s="453" t="s">
        <v>257</v>
      </c>
      <c r="F149" s="454" t="s">
        <v>1188</v>
      </c>
      <c r="G149" s="217" t="s">
        <v>1204</v>
      </c>
      <c r="H149" s="12" t="s">
        <v>1205</v>
      </c>
      <c r="I149" s="292" t="s">
        <v>1206</v>
      </c>
      <c r="J149" s="14" t="s">
        <v>1207</v>
      </c>
      <c r="K149" s="12" t="s">
        <v>701</v>
      </c>
      <c r="L149" s="12" t="s">
        <v>702</v>
      </c>
      <c r="M149" s="12" t="s">
        <v>841</v>
      </c>
      <c r="N149" s="12" t="s">
        <v>861</v>
      </c>
      <c r="O149" s="12" t="s">
        <v>813</v>
      </c>
      <c r="P149" s="202" t="s">
        <v>745</v>
      </c>
      <c r="Q149" s="292" t="s">
        <v>1208</v>
      </c>
    </row>
    <row r="150" spans="1:18" s="24" customFormat="1" ht="56.25">
      <c r="A150" s="17">
        <v>140</v>
      </c>
      <c r="B150" s="212" t="s">
        <v>1209</v>
      </c>
      <c r="C150" s="641" t="s">
        <v>1210</v>
      </c>
      <c r="D150" s="331"/>
      <c r="E150" s="317" t="s">
        <v>257</v>
      </c>
      <c r="F150" s="318" t="s">
        <v>1211</v>
      </c>
      <c r="G150" s="216" t="s">
        <v>1212</v>
      </c>
      <c r="H150" s="17" t="s">
        <v>1213</v>
      </c>
      <c r="I150" s="28" t="s">
        <v>1214</v>
      </c>
      <c r="J150" s="20" t="s">
        <v>1215</v>
      </c>
      <c r="K150" s="17" t="s">
        <v>357</v>
      </c>
      <c r="L150" s="17" t="s">
        <v>732</v>
      </c>
      <c r="M150" s="17" t="s">
        <v>1216</v>
      </c>
      <c r="N150" s="17" t="s">
        <v>694</v>
      </c>
      <c r="O150" s="17">
        <v>1000</v>
      </c>
      <c r="P150" s="32">
        <v>500</v>
      </c>
      <c r="Q150" s="28"/>
    </row>
    <row r="151" spans="1:18" s="402" customFormat="1">
      <c r="A151" s="393">
        <v>141</v>
      </c>
      <c r="B151" s="394" t="s">
        <v>1217</v>
      </c>
      <c r="C151" s="419" t="s">
        <v>1218</v>
      </c>
      <c r="D151" s="420">
        <v>200</v>
      </c>
      <c r="E151" s="421" t="s">
        <v>257</v>
      </c>
      <c r="F151" s="422" t="s">
        <v>1211</v>
      </c>
      <c r="G151" s="398" t="s">
        <v>1219</v>
      </c>
      <c r="H151" s="393" t="s">
        <v>1220</v>
      </c>
      <c r="I151" s="399" t="s">
        <v>124</v>
      </c>
      <c r="J151" s="400" t="s">
        <v>1221</v>
      </c>
      <c r="K151" s="393" t="s">
        <v>573</v>
      </c>
      <c r="L151" s="393" t="s">
        <v>1222</v>
      </c>
      <c r="M151" s="393"/>
      <c r="N151" s="393"/>
      <c r="O151" s="393"/>
      <c r="P151" s="401" t="s">
        <v>745</v>
      </c>
      <c r="Q151" s="399"/>
      <c r="R151" s="386" t="s">
        <v>71</v>
      </c>
    </row>
    <row r="152" spans="1:18" s="24" customFormat="1" ht="56.25">
      <c r="A152" s="17">
        <v>142</v>
      </c>
      <c r="B152" s="212" t="s">
        <v>1223</v>
      </c>
      <c r="C152" s="641" t="s">
        <v>1224</v>
      </c>
      <c r="D152" s="331"/>
      <c r="E152" s="317" t="s">
        <v>257</v>
      </c>
      <c r="F152" s="318" t="s">
        <v>1211</v>
      </c>
      <c r="G152" s="216" t="s">
        <v>1225</v>
      </c>
      <c r="H152" s="17" t="s">
        <v>1226</v>
      </c>
      <c r="I152" s="28" t="s">
        <v>1227</v>
      </c>
      <c r="J152" s="20" t="s">
        <v>1228</v>
      </c>
      <c r="K152" s="17" t="s">
        <v>279</v>
      </c>
      <c r="L152" s="17" t="s">
        <v>1229</v>
      </c>
      <c r="M152" s="17"/>
      <c r="N152" s="17"/>
      <c r="O152" s="17"/>
      <c r="P152" s="32" t="s">
        <v>745</v>
      </c>
      <c r="Q152" s="28"/>
    </row>
    <row r="153" spans="1:18" s="24" customFormat="1" ht="37.5">
      <c r="A153" s="17">
        <v>143</v>
      </c>
      <c r="B153" s="212" t="s">
        <v>1230</v>
      </c>
      <c r="C153" s="641" t="s">
        <v>1231</v>
      </c>
      <c r="D153" s="331"/>
      <c r="E153" s="317" t="s">
        <v>257</v>
      </c>
      <c r="F153" s="318" t="s">
        <v>1211</v>
      </c>
      <c r="G153" s="216" t="s">
        <v>1232</v>
      </c>
      <c r="H153" s="17" t="s">
        <v>1233</v>
      </c>
      <c r="I153" s="28" t="s">
        <v>1234</v>
      </c>
      <c r="J153" s="20" t="s">
        <v>1235</v>
      </c>
      <c r="K153" s="17" t="s">
        <v>279</v>
      </c>
      <c r="L153" s="17" t="s">
        <v>1236</v>
      </c>
      <c r="M153" s="17"/>
      <c r="N153" s="17"/>
      <c r="O153" s="17"/>
      <c r="P153" s="32" t="s">
        <v>1237</v>
      </c>
      <c r="Q153" s="28"/>
    </row>
    <row r="154" spans="1:18" s="24" customFormat="1" ht="37.5">
      <c r="A154" s="17">
        <v>144</v>
      </c>
      <c r="B154" s="212" t="s">
        <v>1238</v>
      </c>
      <c r="C154" s="641" t="s">
        <v>1239</v>
      </c>
      <c r="D154" s="331"/>
      <c r="E154" s="317" t="s">
        <v>257</v>
      </c>
      <c r="F154" s="318" t="s">
        <v>1211</v>
      </c>
      <c r="G154" s="216" t="s">
        <v>1240</v>
      </c>
      <c r="H154" s="19" t="s">
        <v>1241</v>
      </c>
      <c r="I154" s="28" t="s">
        <v>1242</v>
      </c>
      <c r="J154" s="20" t="s">
        <v>1243</v>
      </c>
      <c r="K154" s="17" t="s">
        <v>573</v>
      </c>
      <c r="L154" s="17" t="s">
        <v>1244</v>
      </c>
      <c r="M154" s="17"/>
      <c r="N154" s="17"/>
      <c r="O154" s="17"/>
      <c r="P154" s="32" t="s">
        <v>1245</v>
      </c>
      <c r="Q154" s="28"/>
    </row>
    <row r="155" spans="1:18" s="386" customFormat="1" ht="56.25">
      <c r="A155" s="375">
        <v>145</v>
      </c>
      <c r="B155" s="387" t="s">
        <v>1246</v>
      </c>
      <c r="C155" s="404" t="s">
        <v>1247</v>
      </c>
      <c r="D155" s="405">
        <v>1500</v>
      </c>
      <c r="E155" s="406" t="s">
        <v>257</v>
      </c>
      <c r="F155" s="407" t="s">
        <v>1211</v>
      </c>
      <c r="G155" s="380" t="s">
        <v>1248</v>
      </c>
      <c r="H155" s="408" t="s">
        <v>1249</v>
      </c>
      <c r="I155" s="392" t="s">
        <v>1250</v>
      </c>
      <c r="J155" s="383" t="s">
        <v>1251</v>
      </c>
      <c r="K155" s="375" t="s">
        <v>279</v>
      </c>
      <c r="L155" s="382" t="s">
        <v>1252</v>
      </c>
      <c r="M155" s="375"/>
      <c r="N155" s="375"/>
      <c r="O155" s="375"/>
      <c r="P155" s="390">
        <v>300</v>
      </c>
      <c r="Q155" s="392"/>
      <c r="R155" s="386" t="s">
        <v>71</v>
      </c>
    </row>
    <row r="156" spans="1:18" s="283" customFormat="1" ht="37.5">
      <c r="A156" s="281">
        <v>146</v>
      </c>
      <c r="B156" s="416" t="s">
        <v>1253</v>
      </c>
      <c r="C156" s="443" t="s">
        <v>1254</v>
      </c>
      <c r="D156" s="444"/>
      <c r="E156" s="445" t="s">
        <v>257</v>
      </c>
      <c r="F156" s="446" t="s">
        <v>1211</v>
      </c>
      <c r="G156" s="348" t="s">
        <v>1255</v>
      </c>
      <c r="H156" s="281" t="s">
        <v>1256</v>
      </c>
      <c r="I156" s="417" t="s">
        <v>1257</v>
      </c>
      <c r="J156" s="349" t="s">
        <v>1258</v>
      </c>
      <c r="K156" s="281" t="s">
        <v>357</v>
      </c>
      <c r="L156" s="281" t="s">
        <v>1259</v>
      </c>
      <c r="M156" s="281" t="s">
        <v>555</v>
      </c>
      <c r="N156" s="281" t="s">
        <v>1260</v>
      </c>
      <c r="O156" s="281">
        <v>300</v>
      </c>
      <c r="P156" s="418">
        <v>500</v>
      </c>
      <c r="Q156" s="417"/>
    </row>
    <row r="157" spans="1:18" s="24" customFormat="1" ht="37.5">
      <c r="A157" s="17">
        <v>147</v>
      </c>
      <c r="B157" s="212" t="s">
        <v>1261</v>
      </c>
      <c r="C157" s="641" t="s">
        <v>1262</v>
      </c>
      <c r="D157" s="331"/>
      <c r="E157" s="317" t="s">
        <v>143</v>
      </c>
      <c r="F157" s="318" t="s">
        <v>1263</v>
      </c>
      <c r="G157" s="216" t="s">
        <v>1264</v>
      </c>
      <c r="H157" s="17" t="s">
        <v>1265</v>
      </c>
      <c r="I157" s="28" t="s">
        <v>1266</v>
      </c>
      <c r="J157" s="20" t="s">
        <v>1267</v>
      </c>
      <c r="K157" s="17" t="s">
        <v>573</v>
      </c>
      <c r="L157" s="17" t="s">
        <v>1268</v>
      </c>
      <c r="M157" s="17"/>
      <c r="N157" s="17"/>
      <c r="O157" s="17"/>
      <c r="P157" s="32">
        <v>500</v>
      </c>
      <c r="Q157" s="28"/>
    </row>
    <row r="158" spans="1:18" s="24" customFormat="1" ht="37.5">
      <c r="A158" s="17">
        <v>148</v>
      </c>
      <c r="B158" s="212" t="s">
        <v>1269</v>
      </c>
      <c r="C158" s="641" t="s">
        <v>1270</v>
      </c>
      <c r="D158" s="331"/>
      <c r="E158" s="317" t="s">
        <v>143</v>
      </c>
      <c r="F158" s="318" t="s">
        <v>1263</v>
      </c>
      <c r="G158" s="216" t="s">
        <v>1271</v>
      </c>
      <c r="H158" s="17" t="s">
        <v>1272</v>
      </c>
      <c r="I158" s="28" t="s">
        <v>1273</v>
      </c>
      <c r="J158" s="20" t="s">
        <v>1274</v>
      </c>
      <c r="K158" s="17" t="s">
        <v>357</v>
      </c>
      <c r="L158" s="17" t="s">
        <v>1275</v>
      </c>
      <c r="M158" s="17" t="s">
        <v>1276</v>
      </c>
      <c r="N158" s="17" t="s">
        <v>972</v>
      </c>
      <c r="O158" s="17" t="s">
        <v>360</v>
      </c>
      <c r="P158" s="32" t="s">
        <v>1277</v>
      </c>
      <c r="Q158" s="28"/>
    </row>
    <row r="159" spans="1:18" s="24" customFormat="1" ht="37.5">
      <c r="A159" s="17">
        <v>149</v>
      </c>
      <c r="B159" s="212" t="s">
        <v>1278</v>
      </c>
      <c r="C159" s="641" t="s">
        <v>1279</v>
      </c>
      <c r="D159" s="331"/>
      <c r="E159" s="317" t="s">
        <v>143</v>
      </c>
      <c r="F159" s="318" t="s">
        <v>1263</v>
      </c>
      <c r="G159" s="216" t="s">
        <v>1280</v>
      </c>
      <c r="H159" s="17" t="s">
        <v>1281</v>
      </c>
      <c r="I159" s="28" t="s">
        <v>1282</v>
      </c>
      <c r="J159" s="20" t="s">
        <v>1283</v>
      </c>
      <c r="K159" s="17" t="s">
        <v>701</v>
      </c>
      <c r="L159" s="17" t="s">
        <v>1284</v>
      </c>
      <c r="M159" s="17" t="s">
        <v>1285</v>
      </c>
      <c r="N159" s="17" t="s">
        <v>585</v>
      </c>
      <c r="O159" s="17" t="s">
        <v>614</v>
      </c>
      <c r="P159" s="32" t="s">
        <v>745</v>
      </c>
      <c r="Q159" s="28"/>
    </row>
    <row r="160" spans="1:18" s="493" customFormat="1" ht="56.25">
      <c r="A160" s="482">
        <v>150</v>
      </c>
      <c r="B160" s="483" t="s">
        <v>1286</v>
      </c>
      <c r="C160" s="484" t="s">
        <v>1287</v>
      </c>
      <c r="D160" s="485"/>
      <c r="E160" s="486" t="s">
        <v>257</v>
      </c>
      <c r="F160" s="487" t="s">
        <v>1263</v>
      </c>
      <c r="G160" s="488" t="s">
        <v>1288</v>
      </c>
      <c r="H160" s="482" t="s">
        <v>1289</v>
      </c>
      <c r="I160" s="490" t="s">
        <v>1290</v>
      </c>
      <c r="J160" s="491" t="s">
        <v>1291</v>
      </c>
      <c r="K160" s="482" t="s">
        <v>573</v>
      </c>
      <c r="L160" s="482" t="s">
        <v>724</v>
      </c>
      <c r="M160" s="482"/>
      <c r="N160" s="482"/>
      <c r="O160" s="482" t="s">
        <v>1292</v>
      </c>
      <c r="P160" s="492" t="s">
        <v>1117</v>
      </c>
      <c r="Q160" s="490"/>
    </row>
    <row r="161" spans="1:18" s="24" customFormat="1" ht="37.5">
      <c r="A161" s="17">
        <v>151</v>
      </c>
      <c r="B161" s="212" t="s">
        <v>1293</v>
      </c>
      <c r="C161" s="641" t="s">
        <v>893</v>
      </c>
      <c r="D161" s="331"/>
      <c r="E161" s="317" t="s">
        <v>257</v>
      </c>
      <c r="F161" s="318" t="s">
        <v>1294</v>
      </c>
      <c r="G161" s="216" t="s">
        <v>1295</v>
      </c>
      <c r="H161" s="17" t="s">
        <v>1296</v>
      </c>
      <c r="I161" s="28" t="s">
        <v>1297</v>
      </c>
      <c r="J161" s="20" t="s">
        <v>1298</v>
      </c>
      <c r="K161" s="17" t="s">
        <v>279</v>
      </c>
      <c r="L161" s="17" t="s">
        <v>1299</v>
      </c>
      <c r="M161" s="17"/>
      <c r="N161" s="17"/>
      <c r="O161" s="17"/>
      <c r="P161" s="32">
        <v>150</v>
      </c>
      <c r="Q161" s="28"/>
    </row>
    <row r="162" spans="1:18" s="24" customFormat="1" ht="37.5">
      <c r="A162" s="17">
        <v>152</v>
      </c>
      <c r="B162" s="212" t="s">
        <v>1300</v>
      </c>
      <c r="C162" s="641" t="s">
        <v>1301</v>
      </c>
      <c r="D162" s="331"/>
      <c r="E162" s="317" t="s">
        <v>257</v>
      </c>
      <c r="F162" s="318" t="s">
        <v>1294</v>
      </c>
      <c r="G162" s="216" t="s">
        <v>1302</v>
      </c>
      <c r="H162" s="372" t="s">
        <v>1303</v>
      </c>
      <c r="I162" s="28" t="s">
        <v>1304</v>
      </c>
      <c r="J162" s="20" t="s">
        <v>1305</v>
      </c>
      <c r="K162" s="17" t="s">
        <v>573</v>
      </c>
      <c r="L162" s="17" t="s">
        <v>1306</v>
      </c>
      <c r="M162" s="17"/>
      <c r="N162" s="17"/>
      <c r="O162" s="17"/>
      <c r="P162" s="32" t="s">
        <v>615</v>
      </c>
      <c r="Q162" s="28"/>
    </row>
    <row r="163" spans="1:18" s="24" customFormat="1" ht="37.5">
      <c r="A163" s="17">
        <v>153</v>
      </c>
      <c r="B163" s="212" t="s">
        <v>1307</v>
      </c>
      <c r="C163" s="641" t="s">
        <v>1308</v>
      </c>
      <c r="D163" s="331"/>
      <c r="E163" s="317" t="s">
        <v>143</v>
      </c>
      <c r="F163" s="318" t="s">
        <v>1309</v>
      </c>
      <c r="G163" s="216" t="s">
        <v>1310</v>
      </c>
      <c r="H163" s="17" t="s">
        <v>1311</v>
      </c>
      <c r="I163" s="28" t="s">
        <v>1312</v>
      </c>
      <c r="J163" s="20" t="s">
        <v>1313</v>
      </c>
      <c r="K163" s="17" t="s">
        <v>573</v>
      </c>
      <c r="L163" s="17" t="s">
        <v>1314</v>
      </c>
      <c r="M163" s="17"/>
      <c r="N163" s="17"/>
      <c r="O163" s="17"/>
      <c r="P163" s="32">
        <v>500</v>
      </c>
      <c r="Q163" s="28"/>
    </row>
    <row r="164" spans="1:18" s="24" customFormat="1" ht="37.5">
      <c r="A164" s="17">
        <v>154</v>
      </c>
      <c r="B164" s="212" t="s">
        <v>1315</v>
      </c>
      <c r="C164" s="641" t="s">
        <v>1316</v>
      </c>
      <c r="D164" s="331"/>
      <c r="E164" s="317" t="s">
        <v>143</v>
      </c>
      <c r="F164" s="318" t="s">
        <v>1309</v>
      </c>
      <c r="G164" s="216" t="s">
        <v>1317</v>
      </c>
      <c r="H164" s="19" t="s">
        <v>1318</v>
      </c>
      <c r="I164" s="28" t="s">
        <v>1319</v>
      </c>
      <c r="J164" s="20" t="s">
        <v>1320</v>
      </c>
      <c r="K164" s="17" t="s">
        <v>573</v>
      </c>
      <c r="L164" s="17" t="s">
        <v>1115</v>
      </c>
      <c r="M164" s="17"/>
      <c r="N164" s="17"/>
      <c r="O164" s="17"/>
      <c r="P164" s="32" t="s">
        <v>1237</v>
      </c>
      <c r="Q164" s="28"/>
    </row>
    <row r="165" spans="1:18" s="24" customFormat="1" ht="37.5">
      <c r="A165" s="17">
        <v>155</v>
      </c>
      <c r="B165" s="212" t="s">
        <v>1321</v>
      </c>
      <c r="C165" s="641" t="s">
        <v>738</v>
      </c>
      <c r="D165" s="331"/>
      <c r="E165" s="317" t="s">
        <v>143</v>
      </c>
      <c r="F165" s="318" t="s">
        <v>1309</v>
      </c>
      <c r="G165" s="216" t="s">
        <v>1322</v>
      </c>
      <c r="H165" s="17" t="s">
        <v>1323</v>
      </c>
      <c r="I165" s="28" t="s">
        <v>1324</v>
      </c>
      <c r="J165" s="20" t="s">
        <v>1325</v>
      </c>
      <c r="K165" s="17" t="s">
        <v>357</v>
      </c>
      <c r="L165" s="17" t="s">
        <v>1326</v>
      </c>
      <c r="M165" s="17" t="s">
        <v>1327</v>
      </c>
      <c r="N165" s="17" t="s">
        <v>1328</v>
      </c>
      <c r="O165" s="17" t="s">
        <v>557</v>
      </c>
      <c r="P165" s="32" t="s">
        <v>1329</v>
      </c>
      <c r="Q165" s="28"/>
    </row>
    <row r="166" spans="1:18" s="24" customFormat="1" ht="37.5">
      <c r="A166" s="17">
        <v>156</v>
      </c>
      <c r="B166" s="212" t="s">
        <v>1330</v>
      </c>
      <c r="C166" s="641" t="s">
        <v>738</v>
      </c>
      <c r="D166" s="331"/>
      <c r="E166" s="317" t="s">
        <v>143</v>
      </c>
      <c r="F166" s="318" t="s">
        <v>1309</v>
      </c>
      <c r="G166" s="216" t="s">
        <v>1331</v>
      </c>
      <c r="H166" s="17" t="s">
        <v>1332</v>
      </c>
      <c r="I166" s="28" t="s">
        <v>1333</v>
      </c>
      <c r="J166" s="20" t="s">
        <v>1334</v>
      </c>
      <c r="K166" s="17" t="s">
        <v>357</v>
      </c>
      <c r="L166" s="17" t="s">
        <v>1335</v>
      </c>
      <c r="M166" s="17" t="s">
        <v>1336</v>
      </c>
      <c r="N166" s="17" t="s">
        <v>1337</v>
      </c>
      <c r="O166" s="17" t="s">
        <v>901</v>
      </c>
      <c r="P166" s="32" t="s">
        <v>1338</v>
      </c>
      <c r="Q166" s="28"/>
    </row>
    <row r="167" spans="1:18" s="24" customFormat="1" ht="37.5">
      <c r="A167" s="17">
        <v>157</v>
      </c>
      <c r="B167" s="212" t="s">
        <v>1339</v>
      </c>
      <c r="C167" s="641" t="s">
        <v>1340</v>
      </c>
      <c r="D167" s="331"/>
      <c r="E167" s="317" t="s">
        <v>143</v>
      </c>
      <c r="F167" s="318" t="s">
        <v>1309</v>
      </c>
      <c r="G167" s="216" t="s">
        <v>1341</v>
      </c>
      <c r="H167" s="17" t="s">
        <v>1342</v>
      </c>
      <c r="I167" s="28" t="s">
        <v>1343</v>
      </c>
      <c r="J167" s="20" t="s">
        <v>1344</v>
      </c>
      <c r="K167" s="17" t="s">
        <v>357</v>
      </c>
      <c r="L167" s="17" t="s">
        <v>554</v>
      </c>
      <c r="M167" s="17" t="s">
        <v>1345</v>
      </c>
      <c r="N167" s="17" t="s">
        <v>630</v>
      </c>
      <c r="O167" s="17" t="s">
        <v>1346</v>
      </c>
      <c r="P167" s="32" t="s">
        <v>1347</v>
      </c>
      <c r="Q167" s="28"/>
    </row>
    <row r="168" spans="1:18" s="24" customFormat="1" ht="37.5">
      <c r="A168" s="17">
        <v>158</v>
      </c>
      <c r="B168" s="212" t="s">
        <v>1348</v>
      </c>
      <c r="C168" s="641" t="s">
        <v>1349</v>
      </c>
      <c r="D168" s="331"/>
      <c r="E168" s="317" t="s">
        <v>143</v>
      </c>
      <c r="F168" s="318" t="s">
        <v>1309</v>
      </c>
      <c r="G168" s="216" t="s">
        <v>1350</v>
      </c>
      <c r="H168" s="17" t="s">
        <v>1351</v>
      </c>
      <c r="I168" s="28" t="s">
        <v>1352</v>
      </c>
      <c r="J168" s="20" t="s">
        <v>1353</v>
      </c>
      <c r="K168" s="17" t="s">
        <v>357</v>
      </c>
      <c r="L168" s="17" t="s">
        <v>1354</v>
      </c>
      <c r="M168" s="17" t="s">
        <v>1336</v>
      </c>
      <c r="N168" s="17" t="s">
        <v>734</v>
      </c>
      <c r="O168" s="17" t="s">
        <v>1355</v>
      </c>
      <c r="P168" s="32" t="s">
        <v>1356</v>
      </c>
      <c r="Q168" s="28"/>
    </row>
    <row r="169" spans="1:18" s="24" customFormat="1" ht="37.5">
      <c r="A169" s="17">
        <v>159</v>
      </c>
      <c r="B169" s="212" t="s">
        <v>1357</v>
      </c>
      <c r="C169" s="641" t="s">
        <v>1340</v>
      </c>
      <c r="D169" s="331"/>
      <c r="E169" s="317" t="s">
        <v>143</v>
      </c>
      <c r="F169" s="318" t="s">
        <v>1309</v>
      </c>
      <c r="G169" s="216" t="s">
        <v>1358</v>
      </c>
      <c r="H169" s="17" t="s">
        <v>1359</v>
      </c>
      <c r="I169" s="28" t="s">
        <v>1360</v>
      </c>
      <c r="J169" s="20" t="s">
        <v>1361</v>
      </c>
      <c r="K169" s="17" t="s">
        <v>535</v>
      </c>
      <c r="L169" s="17" t="s">
        <v>1362</v>
      </c>
      <c r="M169" s="17" t="s">
        <v>183</v>
      </c>
      <c r="N169" s="17" t="s">
        <v>1363</v>
      </c>
      <c r="O169" s="17" t="s">
        <v>1117</v>
      </c>
      <c r="P169" s="32">
        <v>300</v>
      </c>
      <c r="Q169" s="28"/>
    </row>
    <row r="170" spans="1:18" s="493" customFormat="1" ht="131.25">
      <c r="A170" s="482">
        <v>160</v>
      </c>
      <c r="B170" s="483" t="s">
        <v>1364</v>
      </c>
      <c r="C170" s="484" t="s">
        <v>1365</v>
      </c>
      <c r="D170" s="485"/>
      <c r="E170" s="486" t="s">
        <v>257</v>
      </c>
      <c r="F170" s="487" t="s">
        <v>1366</v>
      </c>
      <c r="G170" s="488" t="s">
        <v>1367</v>
      </c>
      <c r="H170" s="482" t="s">
        <v>1368</v>
      </c>
      <c r="I170" s="490"/>
      <c r="J170" s="491" t="s">
        <v>1369</v>
      </c>
      <c r="K170" s="482"/>
      <c r="L170" s="482"/>
      <c r="M170" s="482"/>
      <c r="N170" s="482"/>
      <c r="O170" s="482"/>
      <c r="P170" s="492"/>
      <c r="Q170" s="490" t="s">
        <v>1370</v>
      </c>
    </row>
    <row r="171" spans="1:18" s="24" customFormat="1" ht="37.5">
      <c r="A171" s="17">
        <v>161</v>
      </c>
      <c r="B171" s="212" t="s">
        <v>1371</v>
      </c>
      <c r="C171" s="641" t="s">
        <v>1372</v>
      </c>
      <c r="D171" s="331"/>
      <c r="E171" s="317" t="s">
        <v>257</v>
      </c>
      <c r="F171" s="318" t="s">
        <v>1373</v>
      </c>
      <c r="G171" s="216" t="s">
        <v>1374</v>
      </c>
      <c r="H171" s="17" t="s">
        <v>1375</v>
      </c>
      <c r="I171" s="28" t="s">
        <v>1376</v>
      </c>
      <c r="J171" s="20" t="s">
        <v>1377</v>
      </c>
      <c r="K171" s="17" t="s">
        <v>357</v>
      </c>
      <c r="L171" s="17" t="s">
        <v>1378</v>
      </c>
      <c r="M171" s="17" t="s">
        <v>1379</v>
      </c>
      <c r="N171" s="17" t="s">
        <v>370</v>
      </c>
      <c r="O171" s="17" t="s">
        <v>901</v>
      </c>
      <c r="P171" s="32" t="s">
        <v>795</v>
      </c>
      <c r="Q171" s="28"/>
    </row>
    <row r="172" spans="1:18" s="386" customFormat="1" ht="36.75" customHeight="1">
      <c r="A172" s="375">
        <v>162</v>
      </c>
      <c r="B172" s="387" t="s">
        <v>1380</v>
      </c>
      <c r="C172" s="404" t="s">
        <v>1381</v>
      </c>
      <c r="D172" s="405">
        <v>500</v>
      </c>
      <c r="E172" s="406" t="s">
        <v>257</v>
      </c>
      <c r="F172" s="407" t="s">
        <v>1373</v>
      </c>
      <c r="G172" s="380" t="s">
        <v>1382</v>
      </c>
      <c r="H172" s="375" t="s">
        <v>1383</v>
      </c>
      <c r="I172" s="392" t="s">
        <v>1384</v>
      </c>
      <c r="J172" s="383" t="s">
        <v>1385</v>
      </c>
      <c r="K172" s="375" t="s">
        <v>357</v>
      </c>
      <c r="L172" s="375" t="s">
        <v>1386</v>
      </c>
      <c r="M172" s="375"/>
      <c r="N172" s="375"/>
      <c r="O172" s="375"/>
      <c r="P172" s="390">
        <v>300</v>
      </c>
      <c r="Q172" s="392"/>
      <c r="R172" s="386" t="s">
        <v>71</v>
      </c>
    </row>
    <row r="173" spans="1:18" s="24" customFormat="1" ht="37.5">
      <c r="A173" s="17">
        <v>163</v>
      </c>
      <c r="B173" s="212" t="s">
        <v>1387</v>
      </c>
      <c r="C173" s="641" t="s">
        <v>1388</v>
      </c>
      <c r="D173" s="331"/>
      <c r="E173" s="317" t="s">
        <v>257</v>
      </c>
      <c r="F173" s="318" t="s">
        <v>1373</v>
      </c>
      <c r="G173" s="216" t="s">
        <v>1389</v>
      </c>
      <c r="H173" s="17" t="s">
        <v>1390</v>
      </c>
      <c r="I173" s="28" t="s">
        <v>1391</v>
      </c>
      <c r="J173" s="20" t="s">
        <v>1392</v>
      </c>
      <c r="K173" s="17" t="s">
        <v>279</v>
      </c>
      <c r="L173" s="17" t="s">
        <v>1393</v>
      </c>
      <c r="M173" s="17"/>
      <c r="N173" s="17"/>
      <c r="O173" s="17"/>
      <c r="P173" s="32">
        <v>1500</v>
      </c>
      <c r="Q173" s="28"/>
    </row>
    <row r="174" spans="1:18" s="24" customFormat="1" ht="37.5">
      <c r="A174" s="17">
        <v>164</v>
      </c>
      <c r="B174" s="212" t="s">
        <v>1394</v>
      </c>
      <c r="C174" s="641" t="s">
        <v>1388</v>
      </c>
      <c r="D174" s="331"/>
      <c r="E174" s="317" t="s">
        <v>257</v>
      </c>
      <c r="F174" s="318" t="s">
        <v>1395</v>
      </c>
      <c r="G174" s="216" t="s">
        <v>1396</v>
      </c>
      <c r="H174" s="17" t="s">
        <v>1397</v>
      </c>
      <c r="I174" s="28" t="s">
        <v>1398</v>
      </c>
      <c r="J174" s="20" t="s">
        <v>1399</v>
      </c>
      <c r="K174" s="17" t="s">
        <v>573</v>
      </c>
      <c r="L174" s="17" t="s">
        <v>1400</v>
      </c>
      <c r="M174" s="17"/>
      <c r="N174" s="17"/>
      <c r="O174" s="17"/>
      <c r="P174" s="32" t="s">
        <v>1401</v>
      </c>
      <c r="Q174" s="28"/>
    </row>
    <row r="175" spans="1:18" s="24" customFormat="1">
      <c r="A175" s="17">
        <v>165</v>
      </c>
      <c r="B175" s="212" t="s">
        <v>1402</v>
      </c>
      <c r="C175" s="641" t="s">
        <v>1403</v>
      </c>
      <c r="D175" s="331"/>
      <c r="E175" s="317" t="s">
        <v>257</v>
      </c>
      <c r="F175" s="318" t="s">
        <v>1395</v>
      </c>
      <c r="G175" s="216" t="s">
        <v>1404</v>
      </c>
      <c r="H175" s="17" t="s">
        <v>1405</v>
      </c>
      <c r="I175" s="28" t="s">
        <v>1406</v>
      </c>
      <c r="J175" s="20" t="s">
        <v>1407</v>
      </c>
      <c r="K175" s="17" t="s">
        <v>279</v>
      </c>
      <c r="L175" s="17" t="s">
        <v>1408</v>
      </c>
      <c r="M175" s="17"/>
      <c r="N175" s="17"/>
      <c r="O175" s="17"/>
      <c r="P175" s="32" t="s">
        <v>1245</v>
      </c>
      <c r="Q175" s="28"/>
    </row>
    <row r="176" spans="1:18" s="24" customFormat="1" ht="75">
      <c r="A176" s="17">
        <v>166</v>
      </c>
      <c r="B176" s="212" t="s">
        <v>1409</v>
      </c>
      <c r="C176" s="641" t="s">
        <v>1410</v>
      </c>
      <c r="D176" s="331"/>
      <c r="E176" s="317" t="s">
        <v>257</v>
      </c>
      <c r="F176" s="318" t="s">
        <v>1395</v>
      </c>
      <c r="G176" s="216" t="s">
        <v>1411</v>
      </c>
      <c r="H176" s="17" t="s">
        <v>1412</v>
      </c>
      <c r="I176" s="28" t="s">
        <v>1413</v>
      </c>
      <c r="J176" s="20">
        <v>9044179728</v>
      </c>
      <c r="K176" s="17"/>
      <c r="L176" s="17"/>
      <c r="M176" s="17"/>
      <c r="N176" s="17"/>
      <c r="O176" s="17">
        <v>0</v>
      </c>
      <c r="P176" s="32" t="s">
        <v>1245</v>
      </c>
      <c r="Q176" s="28" t="s">
        <v>1414</v>
      </c>
    </row>
    <row r="177" spans="1:18" s="24" customFormat="1" ht="37.5">
      <c r="A177" s="17">
        <v>167</v>
      </c>
      <c r="B177" s="212" t="s">
        <v>1415</v>
      </c>
      <c r="C177" s="641" t="s">
        <v>1416</v>
      </c>
      <c r="D177" s="331"/>
      <c r="E177" s="317" t="s">
        <v>257</v>
      </c>
      <c r="F177" s="318" t="s">
        <v>1395</v>
      </c>
      <c r="G177" s="216" t="s">
        <v>1417</v>
      </c>
      <c r="H177" s="17" t="s">
        <v>1418</v>
      </c>
      <c r="I177" s="28" t="s">
        <v>1419</v>
      </c>
      <c r="J177" s="20" t="s">
        <v>1420</v>
      </c>
      <c r="K177" s="17" t="s">
        <v>535</v>
      </c>
      <c r="L177" s="17" t="s">
        <v>1421</v>
      </c>
      <c r="M177" s="17" t="s">
        <v>613</v>
      </c>
      <c r="N177" s="17" t="s">
        <v>734</v>
      </c>
      <c r="O177" s="17" t="s">
        <v>902</v>
      </c>
      <c r="P177" s="32" t="s">
        <v>795</v>
      </c>
      <c r="Q177" s="28"/>
    </row>
    <row r="178" spans="1:18" s="24" customFormat="1" ht="37.5">
      <c r="A178" s="17">
        <v>168</v>
      </c>
      <c r="B178" s="212" t="s">
        <v>1422</v>
      </c>
      <c r="C178" s="641" t="s">
        <v>1423</v>
      </c>
      <c r="D178" s="331"/>
      <c r="E178" s="317" t="s">
        <v>257</v>
      </c>
      <c r="F178" s="318" t="s">
        <v>1395</v>
      </c>
      <c r="G178" s="216" t="s">
        <v>1424</v>
      </c>
      <c r="H178" s="372"/>
      <c r="I178" s="28" t="s">
        <v>1425</v>
      </c>
      <c r="J178" s="20" t="s">
        <v>1426</v>
      </c>
      <c r="K178" s="17" t="s">
        <v>357</v>
      </c>
      <c r="L178" s="17" t="s">
        <v>1427</v>
      </c>
      <c r="M178" s="17" t="s">
        <v>1336</v>
      </c>
      <c r="N178" s="17" t="s">
        <v>1337</v>
      </c>
      <c r="O178" s="17" t="s">
        <v>901</v>
      </c>
      <c r="P178" s="32" t="s">
        <v>1428</v>
      </c>
      <c r="Q178" s="28"/>
    </row>
    <row r="179" spans="1:18" s="24" customFormat="1" ht="56.25">
      <c r="A179" s="17">
        <v>169</v>
      </c>
      <c r="B179" s="212" t="s">
        <v>1429</v>
      </c>
      <c r="C179" s="641" t="s">
        <v>1430</v>
      </c>
      <c r="D179" s="331"/>
      <c r="E179" s="317" t="s">
        <v>257</v>
      </c>
      <c r="F179" s="318" t="s">
        <v>1395</v>
      </c>
      <c r="G179" s="216" t="s">
        <v>1431</v>
      </c>
      <c r="H179" s="17" t="s">
        <v>1432</v>
      </c>
      <c r="I179" s="28" t="s">
        <v>1433</v>
      </c>
      <c r="J179" s="20" t="s">
        <v>1434</v>
      </c>
      <c r="K179" s="17" t="s">
        <v>357</v>
      </c>
      <c r="L179" s="18" t="s">
        <v>1435</v>
      </c>
      <c r="M179" s="17" t="s">
        <v>753</v>
      </c>
      <c r="N179" s="17" t="s">
        <v>1328</v>
      </c>
      <c r="O179" s="17" t="s">
        <v>813</v>
      </c>
      <c r="P179" s="32" t="s">
        <v>1245</v>
      </c>
      <c r="Q179" s="28"/>
    </row>
    <row r="180" spans="1:18" s="24" customFormat="1" ht="37.5">
      <c r="A180" s="17">
        <v>170</v>
      </c>
      <c r="B180" s="212" t="s">
        <v>1436</v>
      </c>
      <c r="C180" s="641" t="s">
        <v>1437</v>
      </c>
      <c r="D180" s="331"/>
      <c r="E180" s="317" t="s">
        <v>257</v>
      </c>
      <c r="F180" s="318" t="s">
        <v>1395</v>
      </c>
      <c r="G180" s="216" t="s">
        <v>1438</v>
      </c>
      <c r="H180" s="372" t="s">
        <v>1439</v>
      </c>
      <c r="I180" s="28" t="s">
        <v>1440</v>
      </c>
      <c r="J180" s="20" t="s">
        <v>1441</v>
      </c>
      <c r="K180" s="17" t="s">
        <v>573</v>
      </c>
      <c r="L180" s="17" t="s">
        <v>1442</v>
      </c>
      <c r="M180" s="17"/>
      <c r="N180" s="17"/>
      <c r="O180" s="17"/>
      <c r="P180" s="32" t="s">
        <v>615</v>
      </c>
      <c r="Q180" s="28"/>
    </row>
    <row r="181" spans="1:18" s="24" customFormat="1" ht="37.5">
      <c r="A181" s="17">
        <v>171</v>
      </c>
      <c r="B181" s="212" t="s">
        <v>1443</v>
      </c>
      <c r="C181" s="641" t="s">
        <v>1444</v>
      </c>
      <c r="D181" s="331"/>
      <c r="E181" s="317" t="s">
        <v>257</v>
      </c>
      <c r="F181" s="318" t="s">
        <v>1395</v>
      </c>
      <c r="G181" s="216" t="s">
        <v>1445</v>
      </c>
      <c r="H181" s="372" t="s">
        <v>1446</v>
      </c>
      <c r="I181" s="28" t="s">
        <v>1447</v>
      </c>
      <c r="J181" s="20" t="s">
        <v>1448</v>
      </c>
      <c r="K181" s="17" t="s">
        <v>701</v>
      </c>
      <c r="L181" s="17" t="s">
        <v>1449</v>
      </c>
      <c r="M181" s="17" t="s">
        <v>89</v>
      </c>
      <c r="N181" s="17" t="s">
        <v>1450</v>
      </c>
      <c r="O181" s="17" t="s">
        <v>614</v>
      </c>
      <c r="P181" s="32" t="s">
        <v>1245</v>
      </c>
      <c r="Q181" s="28"/>
    </row>
    <row r="182" spans="1:18" s="24" customFormat="1" ht="37.5">
      <c r="A182" s="17">
        <v>172</v>
      </c>
      <c r="B182" s="212" t="s">
        <v>1451</v>
      </c>
      <c r="C182" s="641" t="s">
        <v>1452</v>
      </c>
      <c r="D182" s="331"/>
      <c r="E182" s="317" t="s">
        <v>257</v>
      </c>
      <c r="F182" s="318" t="s">
        <v>1453</v>
      </c>
      <c r="G182" s="216" t="s">
        <v>1454</v>
      </c>
      <c r="H182" s="17" t="s">
        <v>1455</v>
      </c>
      <c r="I182" s="28" t="s">
        <v>1456</v>
      </c>
      <c r="J182" s="20" t="s">
        <v>1457</v>
      </c>
      <c r="K182" s="17" t="s">
        <v>279</v>
      </c>
      <c r="L182" s="17" t="s">
        <v>1458</v>
      </c>
      <c r="M182" s="17"/>
      <c r="N182" s="17"/>
      <c r="O182" s="17"/>
      <c r="P182" s="32" t="s">
        <v>1428</v>
      </c>
      <c r="Q182" s="28"/>
    </row>
    <row r="183" spans="1:18" s="493" customFormat="1" ht="37.5">
      <c r="A183" s="482">
        <v>173</v>
      </c>
      <c r="B183" s="483" t="s">
        <v>1459</v>
      </c>
      <c r="C183" s="484" t="s">
        <v>1460</v>
      </c>
      <c r="D183" s="485"/>
      <c r="E183" s="486" t="s">
        <v>257</v>
      </c>
      <c r="F183" s="487" t="s">
        <v>1453</v>
      </c>
      <c r="G183" s="488" t="s">
        <v>1461</v>
      </c>
      <c r="H183" s="482" t="s">
        <v>1462</v>
      </c>
      <c r="I183" s="490" t="s">
        <v>1463</v>
      </c>
      <c r="J183" s="491"/>
      <c r="K183" s="482" t="s">
        <v>701</v>
      </c>
      <c r="L183" s="482" t="s">
        <v>1464</v>
      </c>
      <c r="M183" s="482"/>
      <c r="N183" s="482"/>
      <c r="O183" s="482"/>
      <c r="P183" s="492" t="s">
        <v>341</v>
      </c>
      <c r="Q183" s="490"/>
    </row>
    <row r="184" spans="1:18" s="24" customFormat="1" ht="37.5">
      <c r="A184" s="17">
        <v>174</v>
      </c>
      <c r="B184" s="212" t="s">
        <v>1465</v>
      </c>
      <c r="C184" s="641" t="s">
        <v>1466</v>
      </c>
      <c r="D184" s="331"/>
      <c r="E184" s="317" t="s">
        <v>257</v>
      </c>
      <c r="F184" s="318" t="s">
        <v>1467</v>
      </c>
      <c r="G184" s="216" t="s">
        <v>1468</v>
      </c>
      <c r="H184" s="17" t="s">
        <v>1469</v>
      </c>
      <c r="I184" s="28" t="s">
        <v>1470</v>
      </c>
      <c r="J184" s="20" t="s">
        <v>1471</v>
      </c>
      <c r="K184" s="17" t="s">
        <v>573</v>
      </c>
      <c r="L184" s="17" t="s">
        <v>1472</v>
      </c>
      <c r="M184" s="17"/>
      <c r="N184" s="17"/>
      <c r="O184" s="17"/>
      <c r="P184" s="32" t="s">
        <v>322</v>
      </c>
      <c r="Q184" s="28"/>
    </row>
    <row r="185" spans="1:18" s="24" customFormat="1" ht="37.5">
      <c r="A185" s="17">
        <v>175</v>
      </c>
      <c r="B185" s="212" t="s">
        <v>1473</v>
      </c>
      <c r="C185" s="641" t="s">
        <v>1474</v>
      </c>
      <c r="D185" s="331"/>
      <c r="E185" s="317" t="s">
        <v>257</v>
      </c>
      <c r="F185" s="318" t="s">
        <v>1467</v>
      </c>
      <c r="G185" s="216" t="s">
        <v>1475</v>
      </c>
      <c r="H185" s="17" t="s">
        <v>1476</v>
      </c>
      <c r="I185" s="28" t="s">
        <v>1477</v>
      </c>
      <c r="J185" s="20" t="s">
        <v>1478</v>
      </c>
      <c r="K185" s="17" t="s">
        <v>573</v>
      </c>
      <c r="L185" s="17" t="s">
        <v>1479</v>
      </c>
      <c r="M185" s="17" t="s">
        <v>1116</v>
      </c>
      <c r="N185" s="17"/>
      <c r="O185" s="17"/>
      <c r="P185" s="32" t="s">
        <v>1277</v>
      </c>
      <c r="Q185" s="28"/>
    </row>
    <row r="186" spans="1:18" s="24" customFormat="1" ht="37.5">
      <c r="A186" s="17">
        <v>176</v>
      </c>
      <c r="B186" s="212" t="s">
        <v>1480</v>
      </c>
      <c r="C186" s="641" t="s">
        <v>1481</v>
      </c>
      <c r="D186" s="331"/>
      <c r="E186" s="317" t="s">
        <v>257</v>
      </c>
      <c r="F186" s="318" t="s">
        <v>1467</v>
      </c>
      <c r="G186" s="216" t="s">
        <v>1482</v>
      </c>
      <c r="H186" s="17" t="s">
        <v>1483</v>
      </c>
      <c r="I186" s="28" t="s">
        <v>1484</v>
      </c>
      <c r="J186" s="20" t="s">
        <v>1485</v>
      </c>
      <c r="K186" s="17" t="s">
        <v>279</v>
      </c>
      <c r="L186" s="17" t="s">
        <v>1486</v>
      </c>
      <c r="M186" s="17"/>
      <c r="N186" s="17"/>
      <c r="O186" s="17"/>
      <c r="P186" s="32" t="s">
        <v>1487</v>
      </c>
      <c r="Q186" s="28"/>
    </row>
    <row r="187" spans="1:18" s="24" customFormat="1" ht="37.5">
      <c r="A187" s="17">
        <v>177</v>
      </c>
      <c r="B187" s="212" t="s">
        <v>1488</v>
      </c>
      <c r="C187" s="641" t="s">
        <v>1466</v>
      </c>
      <c r="D187" s="331"/>
      <c r="E187" s="317" t="s">
        <v>257</v>
      </c>
      <c r="F187" s="318" t="s">
        <v>1467</v>
      </c>
      <c r="G187" s="216" t="s">
        <v>1489</v>
      </c>
      <c r="H187" s="17" t="s">
        <v>1490</v>
      </c>
      <c r="I187" s="28" t="s">
        <v>1491</v>
      </c>
      <c r="J187" s="20" t="s">
        <v>1492</v>
      </c>
      <c r="K187" s="17" t="s">
        <v>279</v>
      </c>
      <c r="L187" s="17" t="s">
        <v>1493</v>
      </c>
      <c r="M187" s="17"/>
      <c r="N187" s="17"/>
      <c r="O187" s="17"/>
      <c r="P187" s="32" t="s">
        <v>323</v>
      </c>
      <c r="Q187" s="28"/>
    </row>
    <row r="188" spans="1:18" s="24" customFormat="1" ht="56.25">
      <c r="A188" s="17">
        <v>178</v>
      </c>
      <c r="B188" s="212" t="s">
        <v>1494</v>
      </c>
      <c r="C188" s="641" t="s">
        <v>1495</v>
      </c>
      <c r="D188" s="331"/>
      <c r="E188" s="317" t="s">
        <v>257</v>
      </c>
      <c r="F188" s="318" t="s">
        <v>1496</v>
      </c>
      <c r="G188" s="216" t="s">
        <v>1497</v>
      </c>
      <c r="H188" s="17" t="s">
        <v>1498</v>
      </c>
      <c r="I188" s="28" t="s">
        <v>1499</v>
      </c>
      <c r="J188" s="20" t="s">
        <v>1500</v>
      </c>
      <c r="K188" s="17" t="s">
        <v>602</v>
      </c>
      <c r="L188" s="17" t="s">
        <v>1501</v>
      </c>
      <c r="M188" s="17" t="s">
        <v>841</v>
      </c>
      <c r="N188" s="17" t="s">
        <v>900</v>
      </c>
      <c r="O188" s="17" t="s">
        <v>1502</v>
      </c>
      <c r="P188" s="32" t="s">
        <v>1503</v>
      </c>
      <c r="Q188" s="28"/>
    </row>
    <row r="189" spans="1:18" s="24" customFormat="1" ht="75">
      <c r="A189" s="17">
        <v>179</v>
      </c>
      <c r="B189" s="212" t="s">
        <v>1504</v>
      </c>
      <c r="C189" s="641" t="s">
        <v>1505</v>
      </c>
      <c r="D189" s="331"/>
      <c r="E189" s="317" t="s">
        <v>143</v>
      </c>
      <c r="F189" s="318" t="s">
        <v>1496</v>
      </c>
      <c r="G189" s="216" t="s">
        <v>1506</v>
      </c>
      <c r="H189" s="372" t="s">
        <v>1507</v>
      </c>
      <c r="I189" s="28" t="s">
        <v>1508</v>
      </c>
      <c r="J189" s="20" t="s">
        <v>1509</v>
      </c>
      <c r="K189" s="17" t="s">
        <v>573</v>
      </c>
      <c r="L189" s="17" t="s">
        <v>1510</v>
      </c>
      <c r="M189" s="17"/>
      <c r="N189" s="17"/>
      <c r="O189" s="17"/>
      <c r="P189" s="32" t="s">
        <v>1037</v>
      </c>
      <c r="Q189" s="28"/>
    </row>
    <row r="190" spans="1:18" s="24" customFormat="1" ht="37.5">
      <c r="A190" s="17">
        <v>180</v>
      </c>
      <c r="B190" s="212" t="s">
        <v>1511</v>
      </c>
      <c r="C190" s="641" t="s">
        <v>1512</v>
      </c>
      <c r="D190" s="331"/>
      <c r="E190" s="317" t="s">
        <v>143</v>
      </c>
      <c r="F190" s="318" t="s">
        <v>1496</v>
      </c>
      <c r="G190" s="216" t="s">
        <v>1513</v>
      </c>
      <c r="H190" s="17" t="s">
        <v>1514</v>
      </c>
      <c r="I190" s="28" t="s">
        <v>1515</v>
      </c>
      <c r="J190" s="20" t="s">
        <v>1516</v>
      </c>
      <c r="K190" s="17" t="s">
        <v>1517</v>
      </c>
      <c r="L190" s="17" t="s">
        <v>1518</v>
      </c>
      <c r="M190" s="17" t="s">
        <v>474</v>
      </c>
      <c r="N190" s="17" t="s">
        <v>161</v>
      </c>
      <c r="O190" s="17">
        <v>300</v>
      </c>
      <c r="P190" s="32">
        <v>3000</v>
      </c>
      <c r="Q190" s="28"/>
    </row>
    <row r="191" spans="1:18" s="386" customFormat="1">
      <c r="A191" s="375">
        <v>181</v>
      </c>
      <c r="B191" s="387" t="s">
        <v>1519</v>
      </c>
      <c r="C191" s="404" t="s">
        <v>1520</v>
      </c>
      <c r="D191" s="405">
        <v>200</v>
      </c>
      <c r="E191" s="406" t="s">
        <v>143</v>
      </c>
      <c r="F191" s="407" t="s">
        <v>1496</v>
      </c>
      <c r="G191" s="380" t="s">
        <v>1521</v>
      </c>
      <c r="H191" s="375" t="s">
        <v>1522</v>
      </c>
      <c r="I191" s="392" t="s">
        <v>1523</v>
      </c>
      <c r="J191" s="383" t="s">
        <v>1524</v>
      </c>
      <c r="K191" s="375" t="s">
        <v>573</v>
      </c>
      <c r="L191" s="375" t="s">
        <v>1525</v>
      </c>
      <c r="M191" s="375"/>
      <c r="N191" s="375"/>
      <c r="O191" s="375"/>
      <c r="P191" s="390">
        <v>200</v>
      </c>
      <c r="Q191" s="392"/>
      <c r="R191" s="386" t="s">
        <v>71</v>
      </c>
    </row>
    <row r="192" spans="1:18" s="24" customFormat="1">
      <c r="A192" s="17">
        <v>182</v>
      </c>
      <c r="B192" s="212" t="s">
        <v>1526</v>
      </c>
      <c r="C192" s="641" t="s">
        <v>1316</v>
      </c>
      <c r="D192" s="331"/>
      <c r="E192" s="317" t="s">
        <v>143</v>
      </c>
      <c r="F192" s="318" t="s">
        <v>1496</v>
      </c>
      <c r="G192" s="216" t="s">
        <v>1527</v>
      </c>
      <c r="H192" s="17" t="s">
        <v>1528</v>
      </c>
      <c r="I192" s="28" t="s">
        <v>124</v>
      </c>
      <c r="J192" s="20" t="s">
        <v>1529</v>
      </c>
      <c r="K192" s="17" t="s">
        <v>573</v>
      </c>
      <c r="L192" s="17" t="s">
        <v>1530</v>
      </c>
      <c r="M192" s="17"/>
      <c r="N192" s="17"/>
      <c r="O192" s="17"/>
      <c r="P192" s="32">
        <v>100</v>
      </c>
      <c r="Q192" s="28"/>
    </row>
    <row r="193" spans="1:18" s="24" customFormat="1" ht="37.5">
      <c r="A193" s="17">
        <v>183</v>
      </c>
      <c r="B193" s="212" t="s">
        <v>1531</v>
      </c>
      <c r="C193" s="641" t="s">
        <v>1532</v>
      </c>
      <c r="D193" s="331"/>
      <c r="E193" s="317" t="s">
        <v>257</v>
      </c>
      <c r="F193" s="366" t="s">
        <v>1533</v>
      </c>
      <c r="G193" s="216" t="s">
        <v>1534</v>
      </c>
      <c r="H193" s="17" t="s">
        <v>1535</v>
      </c>
      <c r="I193" s="28" t="s">
        <v>1536</v>
      </c>
      <c r="J193" s="20" t="s">
        <v>1537</v>
      </c>
      <c r="K193" s="17" t="s">
        <v>279</v>
      </c>
      <c r="L193" s="17" t="s">
        <v>909</v>
      </c>
      <c r="M193" s="17"/>
      <c r="N193" s="17"/>
      <c r="O193" s="17"/>
      <c r="P193" s="32" t="s">
        <v>322</v>
      </c>
      <c r="Q193" s="28"/>
    </row>
    <row r="194" spans="1:18" s="24" customFormat="1" ht="37.5">
      <c r="A194" s="17">
        <v>184</v>
      </c>
      <c r="B194" s="212" t="s">
        <v>1538</v>
      </c>
      <c r="C194" s="641" t="s">
        <v>1466</v>
      </c>
      <c r="D194" s="331"/>
      <c r="E194" s="317" t="s">
        <v>257</v>
      </c>
      <c r="F194" s="318" t="s">
        <v>1539</v>
      </c>
      <c r="G194" s="216" t="s">
        <v>1540</v>
      </c>
      <c r="H194" s="17" t="s">
        <v>1541</v>
      </c>
      <c r="I194" s="28" t="s">
        <v>1542</v>
      </c>
      <c r="J194" s="20" t="s">
        <v>1543</v>
      </c>
      <c r="K194" s="17" t="s">
        <v>535</v>
      </c>
      <c r="L194" s="17" t="s">
        <v>1544</v>
      </c>
      <c r="M194" s="17" t="s">
        <v>1545</v>
      </c>
      <c r="N194" s="17" t="s">
        <v>1546</v>
      </c>
      <c r="O194" s="17" t="s">
        <v>281</v>
      </c>
      <c r="P194" s="32" t="s">
        <v>323</v>
      </c>
      <c r="Q194" s="28"/>
    </row>
    <row r="195" spans="1:18" s="493" customFormat="1" ht="37.5">
      <c r="A195" s="482">
        <v>185</v>
      </c>
      <c r="B195" s="483" t="s">
        <v>1547</v>
      </c>
      <c r="C195" s="484" t="s">
        <v>1548</v>
      </c>
      <c r="D195" s="485"/>
      <c r="E195" s="486" t="s">
        <v>257</v>
      </c>
      <c r="F195" s="487" t="s">
        <v>1539</v>
      </c>
      <c r="G195" s="488" t="s">
        <v>1549</v>
      </c>
      <c r="H195" s="482" t="s">
        <v>1550</v>
      </c>
      <c r="I195" s="490" t="s">
        <v>1551</v>
      </c>
      <c r="J195" s="491" t="s">
        <v>1552</v>
      </c>
      <c r="K195" s="482" t="s">
        <v>573</v>
      </c>
      <c r="L195" s="482" t="s">
        <v>1553</v>
      </c>
      <c r="M195" s="482" t="s">
        <v>1554</v>
      </c>
      <c r="N195" s="482"/>
      <c r="O195" s="482"/>
      <c r="P195" s="492">
        <v>500</v>
      </c>
      <c r="Q195" s="490"/>
    </row>
    <row r="196" spans="1:18" s="24" customFormat="1" ht="37.5">
      <c r="A196" s="17">
        <v>186</v>
      </c>
      <c r="B196" s="212" t="s">
        <v>1555</v>
      </c>
      <c r="C196" s="641" t="s">
        <v>738</v>
      </c>
      <c r="D196" s="331"/>
      <c r="E196" s="317" t="s">
        <v>143</v>
      </c>
      <c r="F196" s="318" t="s">
        <v>1556</v>
      </c>
      <c r="G196" s="216" t="s">
        <v>1557</v>
      </c>
      <c r="H196" s="17" t="s">
        <v>1558</v>
      </c>
      <c r="I196" s="28" t="s">
        <v>1559</v>
      </c>
      <c r="J196" s="20" t="s">
        <v>1560</v>
      </c>
      <c r="K196" s="17" t="s">
        <v>573</v>
      </c>
      <c r="L196" s="17" t="s">
        <v>1561</v>
      </c>
      <c r="M196" s="17"/>
      <c r="N196" s="17"/>
      <c r="O196" s="17"/>
      <c r="P196" s="32" t="s">
        <v>1562</v>
      </c>
      <c r="Q196" s="28"/>
    </row>
    <row r="197" spans="1:18" s="24" customFormat="1" ht="37.5">
      <c r="A197" s="17">
        <v>187</v>
      </c>
      <c r="B197" s="212" t="s">
        <v>1563</v>
      </c>
      <c r="C197" s="641" t="s">
        <v>1316</v>
      </c>
      <c r="D197" s="331"/>
      <c r="E197" s="317" t="s">
        <v>143</v>
      </c>
      <c r="F197" s="318" t="s">
        <v>1556</v>
      </c>
      <c r="G197" s="216" t="s">
        <v>1564</v>
      </c>
      <c r="H197" s="17" t="s">
        <v>1565</v>
      </c>
      <c r="I197" s="28" t="s">
        <v>1566</v>
      </c>
      <c r="J197" s="20" t="s">
        <v>1567</v>
      </c>
      <c r="K197" s="17" t="s">
        <v>357</v>
      </c>
      <c r="L197" s="17" t="s">
        <v>1568</v>
      </c>
      <c r="M197" s="17" t="s">
        <v>1569</v>
      </c>
      <c r="N197" s="17" t="s">
        <v>900</v>
      </c>
      <c r="O197" s="17" t="s">
        <v>901</v>
      </c>
      <c r="P197" s="32" t="s">
        <v>1141</v>
      </c>
      <c r="Q197" s="28"/>
    </row>
    <row r="198" spans="1:18" s="24" customFormat="1" ht="37.5">
      <c r="A198" s="17">
        <v>188</v>
      </c>
      <c r="B198" s="212" t="s">
        <v>1570</v>
      </c>
      <c r="C198" s="641" t="s">
        <v>1571</v>
      </c>
      <c r="D198" s="331"/>
      <c r="E198" s="317" t="s">
        <v>143</v>
      </c>
      <c r="F198" s="318" t="s">
        <v>1556</v>
      </c>
      <c r="G198" s="216" t="s">
        <v>1572</v>
      </c>
      <c r="H198" s="17" t="s">
        <v>1573</v>
      </c>
      <c r="I198" s="28" t="s">
        <v>1574</v>
      </c>
      <c r="J198" s="20" t="s">
        <v>1575</v>
      </c>
      <c r="K198" s="17" t="s">
        <v>357</v>
      </c>
      <c r="L198" s="17" t="s">
        <v>702</v>
      </c>
      <c r="M198" s="17" t="s">
        <v>555</v>
      </c>
      <c r="N198" s="17" t="s">
        <v>641</v>
      </c>
      <c r="O198" s="17" t="s">
        <v>360</v>
      </c>
      <c r="P198" s="32" t="s">
        <v>1576</v>
      </c>
      <c r="Q198" s="28"/>
    </row>
    <row r="199" spans="1:18" s="24" customFormat="1" ht="37.5">
      <c r="A199" s="17">
        <v>189</v>
      </c>
      <c r="B199" s="212" t="s">
        <v>1577</v>
      </c>
      <c r="C199" s="641" t="s">
        <v>1316</v>
      </c>
      <c r="D199" s="331"/>
      <c r="E199" s="317" t="s">
        <v>143</v>
      </c>
      <c r="F199" s="318" t="s">
        <v>1556</v>
      </c>
      <c r="G199" s="216" t="s">
        <v>1578</v>
      </c>
      <c r="H199" s="17" t="s">
        <v>1579</v>
      </c>
      <c r="I199" s="28" t="s">
        <v>1580</v>
      </c>
      <c r="J199" s="20" t="s">
        <v>1581</v>
      </c>
      <c r="K199" s="17" t="s">
        <v>357</v>
      </c>
      <c r="L199" s="17" t="s">
        <v>1582</v>
      </c>
      <c r="M199" s="17"/>
      <c r="N199" s="17"/>
      <c r="O199" s="17"/>
      <c r="P199" s="32" t="s">
        <v>323</v>
      </c>
      <c r="Q199" s="28"/>
    </row>
    <row r="200" spans="1:18" s="24" customFormat="1" ht="37.5">
      <c r="A200" s="17">
        <v>190</v>
      </c>
      <c r="B200" s="212" t="s">
        <v>1583</v>
      </c>
      <c r="C200" s="641" t="s">
        <v>1584</v>
      </c>
      <c r="D200" s="331"/>
      <c r="E200" s="317" t="s">
        <v>257</v>
      </c>
      <c r="F200" s="318" t="s">
        <v>1585</v>
      </c>
      <c r="G200" s="216" t="s">
        <v>1586</v>
      </c>
      <c r="H200" s="17" t="s">
        <v>1587</v>
      </c>
      <c r="I200" s="28" t="s">
        <v>1588</v>
      </c>
      <c r="J200" s="20" t="s">
        <v>1589</v>
      </c>
      <c r="K200" s="17" t="s">
        <v>279</v>
      </c>
      <c r="L200" s="17" t="s">
        <v>554</v>
      </c>
      <c r="M200" s="17" t="s">
        <v>1590</v>
      </c>
      <c r="N200" s="17"/>
      <c r="O200" s="17"/>
      <c r="P200" s="32" t="s">
        <v>1591</v>
      </c>
      <c r="Q200" s="28"/>
    </row>
    <row r="201" spans="1:18" s="24" customFormat="1" ht="37.5">
      <c r="A201" s="17">
        <v>191</v>
      </c>
      <c r="B201" s="212" t="s">
        <v>1592</v>
      </c>
      <c r="C201" s="641" t="s">
        <v>1593</v>
      </c>
      <c r="D201" s="331"/>
      <c r="E201" s="317" t="s">
        <v>257</v>
      </c>
      <c r="F201" s="318" t="s">
        <v>1585</v>
      </c>
      <c r="G201" s="216" t="s">
        <v>1594</v>
      </c>
      <c r="H201" s="17" t="s">
        <v>1595</v>
      </c>
      <c r="I201" s="28" t="s">
        <v>1596</v>
      </c>
      <c r="J201" s="20" t="s">
        <v>1597</v>
      </c>
      <c r="K201" s="17" t="s">
        <v>357</v>
      </c>
      <c r="L201" s="17" t="s">
        <v>1598</v>
      </c>
      <c r="M201" s="17" t="s">
        <v>1599</v>
      </c>
      <c r="N201" s="17" t="s">
        <v>812</v>
      </c>
      <c r="O201" s="17" t="s">
        <v>813</v>
      </c>
      <c r="P201" s="32" t="s">
        <v>1600</v>
      </c>
      <c r="Q201" s="28"/>
    </row>
    <row r="202" spans="1:18" s="24" customFormat="1">
      <c r="A202" s="17">
        <v>192</v>
      </c>
      <c r="B202" s="212" t="s">
        <v>1601</v>
      </c>
      <c r="C202" s="641" t="s">
        <v>1602</v>
      </c>
      <c r="D202" s="331"/>
      <c r="E202" s="317" t="s">
        <v>257</v>
      </c>
      <c r="F202" s="318"/>
      <c r="G202" s="216" t="s">
        <v>1603</v>
      </c>
      <c r="H202" s="17" t="s">
        <v>1604</v>
      </c>
      <c r="I202" s="28" t="s">
        <v>1605</v>
      </c>
      <c r="J202" s="20" t="s">
        <v>1606</v>
      </c>
      <c r="K202" s="17" t="s">
        <v>573</v>
      </c>
      <c r="L202" s="17" t="s">
        <v>1607</v>
      </c>
      <c r="M202" s="17"/>
      <c r="N202" s="17"/>
      <c r="O202" s="17"/>
      <c r="P202" s="32" t="s">
        <v>1608</v>
      </c>
      <c r="Q202" s="28"/>
    </row>
    <row r="203" spans="1:18" s="24" customFormat="1">
      <c r="A203" s="17">
        <v>193</v>
      </c>
      <c r="B203" s="212" t="s">
        <v>1609</v>
      </c>
      <c r="C203" s="641" t="s">
        <v>1610</v>
      </c>
      <c r="D203" s="331"/>
      <c r="E203" s="317" t="s">
        <v>257</v>
      </c>
      <c r="F203" s="318"/>
      <c r="G203" s="216" t="s">
        <v>1611</v>
      </c>
      <c r="H203" s="17" t="s">
        <v>1612</v>
      </c>
      <c r="I203" s="28" t="s">
        <v>1613</v>
      </c>
      <c r="J203" s="20" t="s">
        <v>1614</v>
      </c>
      <c r="K203" s="17" t="s">
        <v>535</v>
      </c>
      <c r="L203" s="17" t="s">
        <v>1615</v>
      </c>
      <c r="M203" s="17">
        <v>24</v>
      </c>
      <c r="N203" s="17" t="s">
        <v>1616</v>
      </c>
      <c r="O203" s="17">
        <v>300</v>
      </c>
      <c r="P203" s="32">
        <v>1000</v>
      </c>
      <c r="Q203" s="28"/>
    </row>
    <row r="204" spans="1:18" s="24" customFormat="1" ht="37.5">
      <c r="A204" s="17">
        <v>194</v>
      </c>
      <c r="B204" s="212" t="s">
        <v>1617</v>
      </c>
      <c r="C204" s="641" t="s">
        <v>1618</v>
      </c>
      <c r="D204" s="331"/>
      <c r="E204" s="317" t="s">
        <v>1180</v>
      </c>
      <c r="F204" s="318"/>
      <c r="G204" s="216" t="s">
        <v>1619</v>
      </c>
      <c r="H204" s="17" t="s">
        <v>1620</v>
      </c>
      <c r="I204" s="28" t="s">
        <v>1621</v>
      </c>
      <c r="J204" s="20" t="s">
        <v>1622</v>
      </c>
      <c r="K204" s="17" t="s">
        <v>573</v>
      </c>
      <c r="L204" s="17" t="s">
        <v>1623</v>
      </c>
      <c r="M204" s="17"/>
      <c r="N204" s="17"/>
      <c r="O204" s="17">
        <v>50</v>
      </c>
      <c r="P204" s="32">
        <v>500</v>
      </c>
      <c r="Q204" s="28"/>
    </row>
    <row r="205" spans="1:18" s="24" customFormat="1">
      <c r="A205" s="17">
        <v>195</v>
      </c>
      <c r="B205" s="212" t="s">
        <v>1624</v>
      </c>
      <c r="C205" s="641"/>
      <c r="D205" s="331"/>
      <c r="E205" s="317" t="s">
        <v>1180</v>
      </c>
      <c r="F205" s="318"/>
      <c r="G205" s="216" t="s">
        <v>1625</v>
      </c>
      <c r="H205" s="17" t="s">
        <v>1626</v>
      </c>
      <c r="I205" s="28" t="s">
        <v>1042</v>
      </c>
      <c r="J205" s="20" t="s">
        <v>1627</v>
      </c>
      <c r="K205" s="17" t="s">
        <v>573</v>
      </c>
      <c r="L205" s="17" t="s">
        <v>1244</v>
      </c>
      <c r="M205" s="17"/>
      <c r="N205" s="17"/>
      <c r="O205" s="17"/>
      <c r="P205" s="32" t="s">
        <v>669</v>
      </c>
      <c r="Q205" s="28"/>
    </row>
    <row r="206" spans="1:18" s="24" customFormat="1" ht="56.25">
      <c r="A206" s="17">
        <v>196</v>
      </c>
      <c r="B206" s="212" t="s">
        <v>1628</v>
      </c>
      <c r="C206" s="641" t="s">
        <v>154</v>
      </c>
      <c r="D206" s="331"/>
      <c r="E206" s="317" t="s">
        <v>257</v>
      </c>
      <c r="F206" s="318"/>
      <c r="G206" s="216" t="s">
        <v>1629</v>
      </c>
      <c r="H206" s="17" t="s">
        <v>1630</v>
      </c>
      <c r="I206" s="28" t="s">
        <v>1631</v>
      </c>
      <c r="J206" s="20" t="s">
        <v>1632</v>
      </c>
      <c r="K206" s="17" t="s">
        <v>602</v>
      </c>
      <c r="L206" s="17" t="s">
        <v>1115</v>
      </c>
      <c r="M206" s="17" t="s">
        <v>1633</v>
      </c>
      <c r="N206" s="17" t="s">
        <v>1634</v>
      </c>
      <c r="O206" s="17" t="s">
        <v>1635</v>
      </c>
      <c r="P206" s="32" t="s">
        <v>1026</v>
      </c>
      <c r="Q206" s="28"/>
    </row>
    <row r="207" spans="1:18" s="402" customFormat="1" ht="37.5">
      <c r="A207" s="393">
        <v>197</v>
      </c>
      <c r="B207" s="394" t="s">
        <v>1636</v>
      </c>
      <c r="C207" s="419" t="s">
        <v>1381</v>
      </c>
      <c r="D207" s="420">
        <v>500</v>
      </c>
      <c r="E207" s="421" t="s">
        <v>257</v>
      </c>
      <c r="F207" s="422" t="s">
        <v>1637</v>
      </c>
      <c r="G207" s="508" t="s">
        <v>1638</v>
      </c>
      <c r="H207" s="393" t="s">
        <v>1639</v>
      </c>
      <c r="I207" s="399" t="s">
        <v>1640</v>
      </c>
      <c r="J207" s="400" t="s">
        <v>1641</v>
      </c>
      <c r="K207" s="393" t="s">
        <v>357</v>
      </c>
      <c r="L207" s="393" t="s">
        <v>1642</v>
      </c>
      <c r="M207" s="393" t="s">
        <v>1643</v>
      </c>
      <c r="N207" s="393" t="s">
        <v>900</v>
      </c>
      <c r="O207" s="393" t="s">
        <v>901</v>
      </c>
      <c r="P207" s="401" t="s">
        <v>1644</v>
      </c>
      <c r="Q207" s="399"/>
      <c r="R207" s="386" t="s">
        <v>71</v>
      </c>
    </row>
    <row r="208" spans="1:18" s="24" customFormat="1">
      <c r="A208" s="17">
        <v>198</v>
      </c>
      <c r="B208" s="212" t="s">
        <v>1645</v>
      </c>
      <c r="C208" s="641" t="s">
        <v>1646</v>
      </c>
      <c r="D208" s="331"/>
      <c r="E208" s="317" t="s">
        <v>257</v>
      </c>
      <c r="F208" s="318" t="s">
        <v>1637</v>
      </c>
      <c r="G208" s="216" t="s">
        <v>1647</v>
      </c>
      <c r="H208" s="17" t="s">
        <v>1648</v>
      </c>
      <c r="I208" s="28" t="s">
        <v>1649</v>
      </c>
      <c r="J208" s="20" t="s">
        <v>1650</v>
      </c>
      <c r="K208" s="17" t="s">
        <v>279</v>
      </c>
      <c r="L208" s="17" t="s">
        <v>1651</v>
      </c>
      <c r="M208" s="17"/>
      <c r="N208" s="17"/>
      <c r="O208" s="17"/>
      <c r="P208" s="32">
        <v>100</v>
      </c>
      <c r="Q208" s="28"/>
    </row>
    <row r="209" spans="1:18" s="24" customFormat="1" ht="37.5">
      <c r="A209" s="17">
        <v>199</v>
      </c>
      <c r="B209" s="212" t="s">
        <v>1652</v>
      </c>
      <c r="C209" s="641" t="s">
        <v>893</v>
      </c>
      <c r="D209" s="331"/>
      <c r="E209" s="317" t="s">
        <v>257</v>
      </c>
      <c r="F209" s="318" t="s">
        <v>1637</v>
      </c>
      <c r="G209" s="216" t="s">
        <v>1653</v>
      </c>
      <c r="H209" s="17" t="s">
        <v>1654</v>
      </c>
      <c r="I209" s="28" t="s">
        <v>1655</v>
      </c>
      <c r="J209" s="20" t="s">
        <v>1656</v>
      </c>
      <c r="K209" s="17" t="s">
        <v>573</v>
      </c>
      <c r="L209" s="17" t="s">
        <v>1657</v>
      </c>
      <c r="M209" s="17"/>
      <c r="N209" s="17"/>
      <c r="O209" s="17"/>
      <c r="P209" s="32">
        <v>100</v>
      </c>
      <c r="Q209" s="28"/>
    </row>
    <row r="210" spans="1:18" s="24" customFormat="1" ht="37.5">
      <c r="A210" s="17">
        <v>200</v>
      </c>
      <c r="B210" s="212" t="s">
        <v>1658</v>
      </c>
      <c r="C210" s="641" t="s">
        <v>1659</v>
      </c>
      <c r="D210" s="331"/>
      <c r="E210" s="317" t="s">
        <v>143</v>
      </c>
      <c r="F210" s="318" t="s">
        <v>1660</v>
      </c>
      <c r="G210" s="216" t="s">
        <v>1661</v>
      </c>
      <c r="H210" s="17" t="s">
        <v>1662</v>
      </c>
      <c r="I210" s="28" t="s">
        <v>1663</v>
      </c>
      <c r="J210" s="20" t="s">
        <v>1664</v>
      </c>
      <c r="K210" s="17" t="s">
        <v>535</v>
      </c>
      <c r="L210" s="17" t="s">
        <v>1665</v>
      </c>
      <c r="M210" s="17" t="s">
        <v>1666</v>
      </c>
      <c r="N210" s="17" t="s">
        <v>1667</v>
      </c>
      <c r="O210" s="17">
        <v>500</v>
      </c>
      <c r="P210" s="32" t="s">
        <v>1668</v>
      </c>
      <c r="Q210" s="28"/>
    </row>
    <row r="211" spans="1:18" s="24" customFormat="1" ht="37.5">
      <c r="A211" s="17">
        <v>201</v>
      </c>
      <c r="B211" s="212" t="s">
        <v>1669</v>
      </c>
      <c r="C211" s="641" t="s">
        <v>238</v>
      </c>
      <c r="D211" s="331"/>
      <c r="E211" s="317" t="s">
        <v>143</v>
      </c>
      <c r="F211" s="318" t="s">
        <v>1660</v>
      </c>
      <c r="G211" s="216" t="s">
        <v>1670</v>
      </c>
      <c r="H211" s="17" t="s">
        <v>1671</v>
      </c>
      <c r="I211" s="28" t="s">
        <v>1672</v>
      </c>
      <c r="J211" s="20" t="s">
        <v>1673</v>
      </c>
      <c r="K211" s="17" t="s">
        <v>573</v>
      </c>
      <c r="L211" s="17" t="s">
        <v>1674</v>
      </c>
      <c r="M211" s="17"/>
      <c r="N211" s="17"/>
      <c r="O211" s="17" t="s">
        <v>1675</v>
      </c>
      <c r="P211" s="32" t="s">
        <v>1676</v>
      </c>
      <c r="Q211" s="28"/>
    </row>
    <row r="212" spans="1:18" s="24" customFormat="1">
      <c r="A212" s="17">
        <v>202</v>
      </c>
      <c r="B212" s="212" t="s">
        <v>1677</v>
      </c>
      <c r="C212" s="641" t="s">
        <v>1678</v>
      </c>
      <c r="D212" s="331"/>
      <c r="E212" s="317" t="s">
        <v>143</v>
      </c>
      <c r="F212" s="318" t="s">
        <v>1660</v>
      </c>
      <c r="G212" s="216" t="s">
        <v>1679</v>
      </c>
      <c r="H212" s="17" t="s">
        <v>1680</v>
      </c>
      <c r="I212" s="28" t="s">
        <v>1681</v>
      </c>
      <c r="J212" s="20" t="s">
        <v>1682</v>
      </c>
      <c r="K212" s="17" t="s">
        <v>573</v>
      </c>
      <c r="L212" s="17" t="s">
        <v>1683</v>
      </c>
      <c r="M212" s="17"/>
      <c r="N212" s="17"/>
      <c r="O212" s="17"/>
      <c r="P212" s="32">
        <v>165</v>
      </c>
      <c r="Q212" s="28"/>
    </row>
    <row r="213" spans="1:18" s="316" customFormat="1" ht="56.25">
      <c r="A213" s="297">
        <v>203</v>
      </c>
      <c r="B213" s="311" t="s">
        <v>1684</v>
      </c>
      <c r="C213" s="469" t="s">
        <v>1685</v>
      </c>
      <c r="D213" s="329"/>
      <c r="E213" s="313" t="s">
        <v>257</v>
      </c>
      <c r="F213" s="470" t="s">
        <v>1686</v>
      </c>
      <c r="G213" s="301" t="s">
        <v>1687</v>
      </c>
      <c r="H213" s="302" t="s">
        <v>1688</v>
      </c>
      <c r="I213" s="315" t="s">
        <v>1689</v>
      </c>
      <c r="J213" s="304" t="s">
        <v>1690</v>
      </c>
      <c r="K213" s="297" t="s">
        <v>573</v>
      </c>
      <c r="L213" s="297" t="s">
        <v>1167</v>
      </c>
      <c r="M213" s="297"/>
      <c r="N213" s="297"/>
      <c r="O213" s="297">
        <v>250</v>
      </c>
      <c r="P213" s="305" t="s">
        <v>575</v>
      </c>
      <c r="Q213" s="315"/>
    </row>
    <row r="214" spans="1:18" s="24" customFormat="1" ht="37.5">
      <c r="A214" s="17">
        <v>204</v>
      </c>
      <c r="B214" s="212" t="s">
        <v>1691</v>
      </c>
      <c r="C214" s="641" t="s">
        <v>1692</v>
      </c>
      <c r="D214" s="331"/>
      <c r="E214" s="317" t="s">
        <v>143</v>
      </c>
      <c r="F214" s="318" t="s">
        <v>1660</v>
      </c>
      <c r="G214" s="216" t="s">
        <v>1693</v>
      </c>
      <c r="H214" s="17" t="s">
        <v>1694</v>
      </c>
      <c r="I214" s="28" t="s">
        <v>1695</v>
      </c>
      <c r="J214" s="20" t="s">
        <v>1696</v>
      </c>
      <c r="K214" s="17" t="s">
        <v>701</v>
      </c>
      <c r="L214" s="17" t="s">
        <v>1697</v>
      </c>
      <c r="M214" s="17" t="s">
        <v>1698</v>
      </c>
      <c r="N214" s="17" t="s">
        <v>1699</v>
      </c>
      <c r="O214" s="17" t="s">
        <v>1700</v>
      </c>
      <c r="P214" s="32" t="s">
        <v>1701</v>
      </c>
      <c r="Q214" s="28"/>
    </row>
    <row r="215" spans="1:18" s="24" customFormat="1" ht="37.5">
      <c r="A215" s="17">
        <v>205</v>
      </c>
      <c r="B215" s="212" t="s">
        <v>1702</v>
      </c>
      <c r="C215" s="641" t="s">
        <v>1703</v>
      </c>
      <c r="D215" s="331"/>
      <c r="E215" s="317" t="s">
        <v>143</v>
      </c>
      <c r="F215" s="318" t="s">
        <v>1660</v>
      </c>
      <c r="G215" s="216" t="s">
        <v>1704</v>
      </c>
      <c r="H215" s="17" t="s">
        <v>1705</v>
      </c>
      <c r="I215" s="28" t="s">
        <v>1706</v>
      </c>
      <c r="J215" s="20" t="s">
        <v>1707</v>
      </c>
      <c r="K215" s="17" t="s">
        <v>279</v>
      </c>
      <c r="L215" s="17" t="s">
        <v>1708</v>
      </c>
      <c r="M215" s="17"/>
      <c r="N215" s="17"/>
      <c r="O215" s="17"/>
      <c r="P215" s="32" t="s">
        <v>1591</v>
      </c>
      <c r="Q215" s="28"/>
    </row>
    <row r="216" spans="1:18" s="24" customFormat="1" ht="37.5">
      <c r="A216" s="17">
        <v>206</v>
      </c>
      <c r="B216" s="212" t="s">
        <v>1709</v>
      </c>
      <c r="C216" s="641" t="s">
        <v>1703</v>
      </c>
      <c r="D216" s="331"/>
      <c r="E216" s="317" t="s">
        <v>257</v>
      </c>
      <c r="F216" s="318" t="s">
        <v>1686</v>
      </c>
      <c r="G216" s="216" t="s">
        <v>1710</v>
      </c>
      <c r="H216" s="17" t="s">
        <v>1711</v>
      </c>
      <c r="I216" s="28" t="s">
        <v>1712</v>
      </c>
      <c r="J216" s="20" t="s">
        <v>1713</v>
      </c>
      <c r="K216" s="17" t="s">
        <v>279</v>
      </c>
      <c r="L216" s="17" t="s">
        <v>1714</v>
      </c>
      <c r="M216" s="17"/>
      <c r="N216" s="17"/>
      <c r="O216" s="17"/>
      <c r="P216" s="32" t="s">
        <v>1245</v>
      </c>
      <c r="Q216" s="28"/>
    </row>
    <row r="217" spans="1:18" s="24" customFormat="1" ht="37.5">
      <c r="A217" s="17">
        <v>207</v>
      </c>
      <c r="B217" s="212" t="s">
        <v>1715</v>
      </c>
      <c r="C217" s="641" t="s">
        <v>1716</v>
      </c>
      <c r="D217" s="331"/>
      <c r="E217" s="317" t="s">
        <v>257</v>
      </c>
      <c r="F217" s="318" t="s">
        <v>1686</v>
      </c>
      <c r="G217" s="216" t="s">
        <v>1717</v>
      </c>
      <c r="H217" s="19" t="s">
        <v>1718</v>
      </c>
      <c r="I217" s="28" t="s">
        <v>1719</v>
      </c>
      <c r="J217" s="20" t="s">
        <v>1720</v>
      </c>
      <c r="K217" s="17" t="s">
        <v>573</v>
      </c>
      <c r="L217" s="17" t="s">
        <v>1115</v>
      </c>
      <c r="M217" s="17"/>
      <c r="N217" s="17"/>
      <c r="O217" s="17"/>
      <c r="P217" s="471">
        <v>3000000</v>
      </c>
      <c r="Q217" s="28"/>
    </row>
    <row r="218" spans="1:18" s="24" customFormat="1" ht="37.5">
      <c r="A218" s="17">
        <v>208</v>
      </c>
      <c r="B218" s="212" t="s">
        <v>1721</v>
      </c>
      <c r="C218" s="641" t="s">
        <v>1722</v>
      </c>
      <c r="D218" s="331"/>
      <c r="E218" s="317" t="s">
        <v>143</v>
      </c>
      <c r="F218" s="318" t="s">
        <v>1723</v>
      </c>
      <c r="G218" s="216" t="s">
        <v>1724</v>
      </c>
      <c r="H218" s="17" t="s">
        <v>1725</v>
      </c>
      <c r="I218" s="28" t="s">
        <v>1726</v>
      </c>
      <c r="J218" s="20" t="s">
        <v>1727</v>
      </c>
      <c r="K218" s="17" t="s">
        <v>535</v>
      </c>
      <c r="L218" s="17" t="s">
        <v>1728</v>
      </c>
      <c r="M218" s="17" t="s">
        <v>1729</v>
      </c>
      <c r="N218" s="17" t="s">
        <v>1730</v>
      </c>
      <c r="O218" s="17" t="s">
        <v>322</v>
      </c>
      <c r="P218" s="32" t="s">
        <v>1237</v>
      </c>
      <c r="Q218" s="28"/>
    </row>
    <row r="219" spans="1:18" s="402" customFormat="1" ht="226.5" customHeight="1">
      <c r="A219" s="393">
        <v>209</v>
      </c>
      <c r="B219" s="394" t="s">
        <v>1731</v>
      </c>
      <c r="C219" s="419" t="s">
        <v>1732</v>
      </c>
      <c r="D219" s="420">
        <v>300</v>
      </c>
      <c r="E219" s="421" t="s">
        <v>143</v>
      </c>
      <c r="F219" s="422" t="s">
        <v>1723</v>
      </c>
      <c r="G219" s="398" t="s">
        <v>1733</v>
      </c>
      <c r="H219" s="477" t="s">
        <v>1734</v>
      </c>
      <c r="I219" s="399" t="s">
        <v>1735</v>
      </c>
      <c r="J219" s="400" t="s">
        <v>1736</v>
      </c>
      <c r="K219" s="393" t="s">
        <v>279</v>
      </c>
      <c r="L219" s="393" t="s">
        <v>1236</v>
      </c>
      <c r="M219" s="393"/>
      <c r="N219" s="393"/>
      <c r="O219" s="393"/>
      <c r="P219" s="401" t="s">
        <v>1737</v>
      </c>
      <c r="Q219" s="399" t="s">
        <v>1738</v>
      </c>
      <c r="R219" s="386" t="s">
        <v>71</v>
      </c>
    </row>
    <row r="220" spans="1:18" s="24" customFormat="1" ht="37.5">
      <c r="A220" s="17">
        <v>210</v>
      </c>
      <c r="B220" s="212" t="s">
        <v>1739</v>
      </c>
      <c r="C220" s="641" t="s">
        <v>1740</v>
      </c>
      <c r="D220" s="331"/>
      <c r="E220" s="317" t="s">
        <v>143</v>
      </c>
      <c r="F220" s="318" t="s">
        <v>1723</v>
      </c>
      <c r="G220" s="216" t="s">
        <v>1741</v>
      </c>
      <c r="H220" s="17" t="s">
        <v>1742</v>
      </c>
      <c r="I220" s="28" t="s">
        <v>1743</v>
      </c>
      <c r="J220" s="20" t="s">
        <v>1744</v>
      </c>
      <c r="K220" s="17" t="s">
        <v>279</v>
      </c>
      <c r="L220" s="17" t="s">
        <v>1745</v>
      </c>
      <c r="M220" s="17"/>
      <c r="N220" s="17"/>
      <c r="O220" s="17"/>
      <c r="P220" s="32" t="s">
        <v>1591</v>
      </c>
      <c r="Q220" s="28"/>
    </row>
    <row r="221" spans="1:18" s="24" customFormat="1" ht="37.5">
      <c r="A221" s="17">
        <v>211</v>
      </c>
      <c r="B221" s="212" t="s">
        <v>1746</v>
      </c>
      <c r="C221" s="641" t="s">
        <v>1747</v>
      </c>
      <c r="D221" s="331"/>
      <c r="E221" s="317" t="s">
        <v>143</v>
      </c>
      <c r="F221" s="318" t="s">
        <v>1748</v>
      </c>
      <c r="G221" s="216" t="s">
        <v>1749</v>
      </c>
      <c r="H221" s="17" t="s">
        <v>1750</v>
      </c>
      <c r="I221" s="28" t="s">
        <v>1751</v>
      </c>
      <c r="J221" s="20" t="s">
        <v>1752</v>
      </c>
      <c r="K221" s="17" t="s">
        <v>357</v>
      </c>
      <c r="L221" s="17" t="s">
        <v>1753</v>
      </c>
      <c r="M221" s="17" t="s">
        <v>1754</v>
      </c>
      <c r="N221" s="17" t="s">
        <v>1755</v>
      </c>
      <c r="O221" s="17" t="s">
        <v>901</v>
      </c>
      <c r="P221" s="32" t="s">
        <v>1756</v>
      </c>
      <c r="Q221" s="28"/>
    </row>
    <row r="222" spans="1:18" s="360" customFormat="1" ht="37.5">
      <c r="A222" s="350">
        <v>212</v>
      </c>
      <c r="B222" s="351" t="s">
        <v>1757</v>
      </c>
      <c r="C222" s="352" t="s">
        <v>1316</v>
      </c>
      <c r="D222" s="353"/>
      <c r="E222" s="354" t="s">
        <v>143</v>
      </c>
      <c r="F222" s="355" t="s">
        <v>1748</v>
      </c>
      <c r="G222" s="356" t="s">
        <v>1758</v>
      </c>
      <c r="H222" s="350" t="s">
        <v>1759</v>
      </c>
      <c r="I222" s="357" t="s">
        <v>1760</v>
      </c>
      <c r="J222" s="358" t="s">
        <v>1761</v>
      </c>
      <c r="K222" s="350" t="s">
        <v>357</v>
      </c>
      <c r="L222" s="350" t="s">
        <v>1762</v>
      </c>
      <c r="M222" s="350" t="s">
        <v>1336</v>
      </c>
      <c r="N222" s="350" t="s">
        <v>630</v>
      </c>
      <c r="O222" s="350" t="s">
        <v>1644</v>
      </c>
      <c r="P222" s="359" t="s">
        <v>1763</v>
      </c>
      <c r="Q222" s="357"/>
    </row>
    <row r="223" spans="1:18" s="24" customFormat="1" ht="56.25">
      <c r="A223" s="17">
        <v>213</v>
      </c>
      <c r="B223" s="211" t="s">
        <v>1764</v>
      </c>
      <c r="C223" s="641" t="s">
        <v>1765</v>
      </c>
      <c r="D223" s="331"/>
      <c r="E223" s="317" t="s">
        <v>143</v>
      </c>
      <c r="F223" s="318" t="s">
        <v>1748</v>
      </c>
      <c r="G223" s="216" t="s">
        <v>1766</v>
      </c>
      <c r="H223" s="19" t="s">
        <v>1767</v>
      </c>
      <c r="I223" s="28" t="s">
        <v>1768</v>
      </c>
      <c r="J223" s="20" t="s">
        <v>1769</v>
      </c>
      <c r="K223" s="17" t="s">
        <v>87</v>
      </c>
      <c r="L223" s="17" t="s">
        <v>1770</v>
      </c>
      <c r="M223" s="17" t="s">
        <v>518</v>
      </c>
      <c r="N223" s="17" t="s">
        <v>387</v>
      </c>
      <c r="O223" s="17" t="s">
        <v>1771</v>
      </c>
      <c r="P223" s="32" t="s">
        <v>443</v>
      </c>
      <c r="Q223" s="28"/>
    </row>
    <row r="224" spans="1:18" s="24" customFormat="1" ht="37.5">
      <c r="A224" s="17">
        <v>214</v>
      </c>
      <c r="B224" s="212" t="s">
        <v>1772</v>
      </c>
      <c r="C224" s="641" t="s">
        <v>1773</v>
      </c>
      <c r="D224" s="331"/>
      <c r="E224" s="317" t="s">
        <v>257</v>
      </c>
      <c r="F224" s="318" t="s">
        <v>1774</v>
      </c>
      <c r="G224" s="216" t="s">
        <v>1775</v>
      </c>
      <c r="H224" s="17" t="s">
        <v>1776</v>
      </c>
      <c r="I224" s="28" t="s">
        <v>1777</v>
      </c>
      <c r="J224" s="20" t="s">
        <v>1778</v>
      </c>
      <c r="K224" s="17" t="s">
        <v>279</v>
      </c>
      <c r="L224" s="17" t="s">
        <v>1779</v>
      </c>
      <c r="M224" s="17"/>
      <c r="N224" s="17"/>
      <c r="O224" s="17"/>
      <c r="P224" s="32" t="s">
        <v>996</v>
      </c>
      <c r="Q224" s="28"/>
    </row>
    <row r="225" spans="1:18" s="386" customFormat="1" ht="37.5">
      <c r="A225" s="375">
        <v>215</v>
      </c>
      <c r="B225" s="387" t="s">
        <v>1780</v>
      </c>
      <c r="C225" s="404" t="s">
        <v>1781</v>
      </c>
      <c r="D225" s="405">
        <v>300</v>
      </c>
      <c r="E225" s="406" t="s">
        <v>143</v>
      </c>
      <c r="F225" s="407" t="s">
        <v>1782</v>
      </c>
      <c r="G225" s="380" t="s">
        <v>1783</v>
      </c>
      <c r="H225" s="375" t="s">
        <v>1784</v>
      </c>
      <c r="I225" s="392" t="s">
        <v>1785</v>
      </c>
      <c r="J225" s="383" t="s">
        <v>1786</v>
      </c>
      <c r="K225" s="375" t="s">
        <v>701</v>
      </c>
      <c r="L225" s="375" t="s">
        <v>1787</v>
      </c>
      <c r="M225" s="375" t="s">
        <v>89</v>
      </c>
      <c r="N225" s="375" t="s">
        <v>1788</v>
      </c>
      <c r="O225" s="375" t="s">
        <v>1789</v>
      </c>
      <c r="P225" s="390" t="s">
        <v>615</v>
      </c>
      <c r="Q225" s="392"/>
      <c r="R225" s="386" t="s">
        <v>71</v>
      </c>
    </row>
    <row r="226" spans="1:18" s="24" customFormat="1" ht="37.5">
      <c r="A226" s="17">
        <v>216</v>
      </c>
      <c r="B226" s="212" t="s">
        <v>1790</v>
      </c>
      <c r="C226" s="641" t="s">
        <v>1791</v>
      </c>
      <c r="D226" s="331"/>
      <c r="E226" s="317" t="s">
        <v>143</v>
      </c>
      <c r="F226" s="318" t="s">
        <v>1782</v>
      </c>
      <c r="G226" s="216" t="s">
        <v>1792</v>
      </c>
      <c r="H226" s="17" t="s">
        <v>1793</v>
      </c>
      <c r="I226" s="28" t="s">
        <v>1794</v>
      </c>
      <c r="J226" s="20" t="s">
        <v>1795</v>
      </c>
      <c r="K226" s="17" t="s">
        <v>535</v>
      </c>
      <c r="L226" s="17" t="s">
        <v>1796</v>
      </c>
      <c r="M226" s="17" t="s">
        <v>1797</v>
      </c>
      <c r="N226" s="17" t="s">
        <v>900</v>
      </c>
      <c r="O226" s="17" t="s">
        <v>642</v>
      </c>
      <c r="P226" s="32" t="s">
        <v>1245</v>
      </c>
      <c r="Q226" s="28"/>
    </row>
    <row r="227" spans="1:18" s="24" customFormat="1" ht="37.5">
      <c r="A227" s="17">
        <v>217</v>
      </c>
      <c r="B227" s="212" t="s">
        <v>1798</v>
      </c>
      <c r="C227" s="641" t="s">
        <v>1799</v>
      </c>
      <c r="D227" s="331"/>
      <c r="E227" s="317" t="s">
        <v>257</v>
      </c>
      <c r="F227" s="318" t="s">
        <v>1800</v>
      </c>
      <c r="G227" s="216" t="s">
        <v>1801</v>
      </c>
      <c r="H227" s="17" t="s">
        <v>1802</v>
      </c>
      <c r="I227" s="28" t="s">
        <v>1803</v>
      </c>
      <c r="J227" s="20" t="s">
        <v>1804</v>
      </c>
      <c r="K227" s="17" t="s">
        <v>573</v>
      </c>
      <c r="L227" s="17" t="s">
        <v>1805</v>
      </c>
      <c r="M227" s="17"/>
      <c r="N227" s="17"/>
      <c r="O227" s="17"/>
      <c r="P227" s="32">
        <v>500</v>
      </c>
      <c r="Q227" s="28"/>
    </row>
    <row r="228" spans="1:18" s="24" customFormat="1" ht="37.5">
      <c r="A228" s="17">
        <v>218</v>
      </c>
      <c r="B228" s="212" t="s">
        <v>1806</v>
      </c>
      <c r="C228" s="641" t="s">
        <v>893</v>
      </c>
      <c r="D228" s="331"/>
      <c r="E228" s="317" t="s">
        <v>257</v>
      </c>
      <c r="F228" s="318"/>
      <c r="G228" s="216" t="s">
        <v>1807</v>
      </c>
      <c r="H228" s="17" t="s">
        <v>1808</v>
      </c>
      <c r="I228" s="28" t="s">
        <v>1809</v>
      </c>
      <c r="J228" s="20" t="s">
        <v>1810</v>
      </c>
      <c r="K228" s="17" t="s">
        <v>357</v>
      </c>
      <c r="L228" s="17" t="s">
        <v>1811</v>
      </c>
      <c r="M228" s="17" t="s">
        <v>1797</v>
      </c>
      <c r="N228" s="17" t="s">
        <v>1812</v>
      </c>
      <c r="O228" s="17" t="s">
        <v>631</v>
      </c>
      <c r="P228" s="32" t="s">
        <v>631</v>
      </c>
      <c r="Q228" s="28"/>
    </row>
    <row r="229" spans="1:18" s="24" customFormat="1" ht="37.5">
      <c r="A229" s="17">
        <v>219</v>
      </c>
      <c r="B229" s="212" t="s">
        <v>1813</v>
      </c>
      <c r="C229" s="641" t="s">
        <v>893</v>
      </c>
      <c r="D229" s="331"/>
      <c r="E229" s="317" t="s">
        <v>257</v>
      </c>
      <c r="F229" s="318"/>
      <c r="G229" s="216" t="s">
        <v>1814</v>
      </c>
      <c r="H229" s="17" t="s">
        <v>1815</v>
      </c>
      <c r="I229" s="28" t="s">
        <v>1816</v>
      </c>
      <c r="J229" s="20" t="s">
        <v>1817</v>
      </c>
      <c r="K229" s="17" t="s">
        <v>357</v>
      </c>
      <c r="L229" s="17" t="s">
        <v>1818</v>
      </c>
      <c r="M229" s="17" t="s">
        <v>1819</v>
      </c>
      <c r="N229" s="17" t="s">
        <v>1755</v>
      </c>
      <c r="O229" s="17" t="s">
        <v>1820</v>
      </c>
      <c r="P229" s="32" t="s">
        <v>1821</v>
      </c>
      <c r="Q229" s="28"/>
    </row>
    <row r="230" spans="1:18" s="316" customFormat="1" ht="37.5">
      <c r="A230" s="297">
        <v>220</v>
      </c>
      <c r="B230" s="311" t="s">
        <v>1822</v>
      </c>
      <c r="C230" s="312" t="s">
        <v>1823</v>
      </c>
      <c r="D230" s="329"/>
      <c r="E230" s="313" t="s">
        <v>257</v>
      </c>
      <c r="F230" s="470" t="s">
        <v>1800</v>
      </c>
      <c r="G230" s="301" t="s">
        <v>1824</v>
      </c>
      <c r="H230" s="302" t="s">
        <v>1825</v>
      </c>
      <c r="I230" s="315" t="s">
        <v>1826</v>
      </c>
      <c r="J230" s="304" t="s">
        <v>1827</v>
      </c>
      <c r="K230" s="297" t="s">
        <v>573</v>
      </c>
      <c r="L230" s="297" t="s">
        <v>1828</v>
      </c>
      <c r="M230" s="297" t="s">
        <v>1829</v>
      </c>
      <c r="N230" s="297" t="s">
        <v>556</v>
      </c>
      <c r="O230" s="297" t="s">
        <v>1830</v>
      </c>
      <c r="P230" s="305" t="s">
        <v>1831</v>
      </c>
      <c r="Q230" s="315"/>
    </row>
    <row r="231" spans="1:18" s="24" customFormat="1">
      <c r="A231" s="17">
        <v>221</v>
      </c>
      <c r="B231" s="212" t="s">
        <v>1832</v>
      </c>
      <c r="C231" s="641" t="s">
        <v>1833</v>
      </c>
      <c r="D231" s="331"/>
      <c r="E231" s="317" t="s">
        <v>257</v>
      </c>
      <c r="F231" s="318" t="s">
        <v>1834</v>
      </c>
      <c r="G231" s="216" t="s">
        <v>1835</v>
      </c>
      <c r="H231" s="19" t="s">
        <v>1836</v>
      </c>
      <c r="I231" s="28" t="s">
        <v>1837</v>
      </c>
      <c r="J231" s="20" t="s">
        <v>1838</v>
      </c>
      <c r="K231" s="17" t="s">
        <v>573</v>
      </c>
      <c r="L231" s="17" t="s">
        <v>1839</v>
      </c>
      <c r="M231" s="17"/>
      <c r="N231" s="17"/>
      <c r="O231" s="17"/>
      <c r="P231" s="32" t="s">
        <v>1840</v>
      </c>
      <c r="Q231" s="28"/>
    </row>
    <row r="232" spans="1:18" s="24" customFormat="1" ht="37.5">
      <c r="A232" s="17">
        <v>222</v>
      </c>
      <c r="B232" s="212" t="s">
        <v>1841</v>
      </c>
      <c r="C232" s="641" t="s">
        <v>1842</v>
      </c>
      <c r="D232" s="331"/>
      <c r="E232" s="317" t="s">
        <v>257</v>
      </c>
      <c r="F232" s="318" t="s">
        <v>1834</v>
      </c>
      <c r="G232" s="216" t="s">
        <v>1843</v>
      </c>
      <c r="H232" s="19" t="s">
        <v>1844</v>
      </c>
      <c r="I232" s="28" t="s">
        <v>1845</v>
      </c>
      <c r="J232" s="20" t="s">
        <v>1846</v>
      </c>
      <c r="K232" s="17" t="s">
        <v>279</v>
      </c>
      <c r="L232" s="17" t="s">
        <v>1847</v>
      </c>
      <c r="M232" s="17"/>
      <c r="N232" s="17"/>
      <c r="O232" s="17"/>
      <c r="P232" s="32" t="s">
        <v>615</v>
      </c>
      <c r="Q232" s="28"/>
    </row>
    <row r="233" spans="1:18" s="24" customFormat="1" ht="56.25">
      <c r="A233" s="17">
        <v>223</v>
      </c>
      <c r="B233" s="212" t="s">
        <v>1848</v>
      </c>
      <c r="C233" s="641" t="s">
        <v>1849</v>
      </c>
      <c r="D233" s="331"/>
      <c r="E233" s="317" t="s">
        <v>257</v>
      </c>
      <c r="F233" s="318" t="s">
        <v>1834</v>
      </c>
      <c r="G233" s="216" t="s">
        <v>1850</v>
      </c>
      <c r="H233" s="17" t="s">
        <v>1851</v>
      </c>
      <c r="I233" s="28" t="s">
        <v>1852</v>
      </c>
      <c r="J233" s="20" t="s">
        <v>1853</v>
      </c>
      <c r="K233" s="17" t="s">
        <v>279</v>
      </c>
      <c r="L233" s="17" t="s">
        <v>1854</v>
      </c>
      <c r="M233" s="17"/>
      <c r="N233" s="17"/>
      <c r="O233" s="17"/>
      <c r="P233" s="32" t="s">
        <v>669</v>
      </c>
      <c r="Q233" s="28"/>
    </row>
    <row r="234" spans="1:18" s="24" customFormat="1" ht="37.5">
      <c r="A234" s="17">
        <v>224</v>
      </c>
      <c r="B234" s="212" t="s">
        <v>1855</v>
      </c>
      <c r="C234" s="641" t="s">
        <v>1856</v>
      </c>
      <c r="D234" s="331"/>
      <c r="E234" s="317" t="s">
        <v>257</v>
      </c>
      <c r="F234" s="318" t="s">
        <v>1834</v>
      </c>
      <c r="G234" s="216" t="s">
        <v>1857</v>
      </c>
      <c r="H234" s="17" t="s">
        <v>1858</v>
      </c>
      <c r="I234" s="28" t="s">
        <v>1859</v>
      </c>
      <c r="J234" s="20" t="s">
        <v>1860</v>
      </c>
      <c r="K234" s="17" t="s">
        <v>279</v>
      </c>
      <c r="L234" s="17" t="s">
        <v>1861</v>
      </c>
      <c r="M234" s="17"/>
      <c r="N234" s="17"/>
      <c r="O234" s="17"/>
      <c r="P234" s="32" t="s">
        <v>1862</v>
      </c>
      <c r="Q234" s="28"/>
    </row>
    <row r="235" spans="1:18" s="24" customFormat="1" ht="37.5">
      <c r="A235" s="17">
        <v>225</v>
      </c>
      <c r="B235" s="212" t="s">
        <v>1863</v>
      </c>
      <c r="C235" s="641" t="s">
        <v>1864</v>
      </c>
      <c r="D235" s="331"/>
      <c r="E235" s="317" t="s">
        <v>257</v>
      </c>
      <c r="F235" s="318" t="s">
        <v>1834</v>
      </c>
      <c r="G235" s="216" t="s">
        <v>1865</v>
      </c>
      <c r="H235" s="17" t="s">
        <v>1866</v>
      </c>
      <c r="I235" s="28" t="s">
        <v>1867</v>
      </c>
      <c r="J235" s="20" t="s">
        <v>1868</v>
      </c>
      <c r="K235" s="17" t="s">
        <v>535</v>
      </c>
      <c r="L235" s="17" t="s">
        <v>1869</v>
      </c>
      <c r="M235" s="17" t="s">
        <v>1870</v>
      </c>
      <c r="N235" s="17" t="s">
        <v>1755</v>
      </c>
      <c r="O235" s="17" t="s">
        <v>1871</v>
      </c>
      <c r="P235" s="32" t="s">
        <v>1872</v>
      </c>
      <c r="Q235" s="28"/>
    </row>
    <row r="236" spans="1:18" s="24" customFormat="1" ht="37.5">
      <c r="A236" s="17">
        <v>226</v>
      </c>
      <c r="B236" s="212" t="s">
        <v>1873</v>
      </c>
      <c r="C236" s="641" t="s">
        <v>1874</v>
      </c>
      <c r="D236" s="331"/>
      <c r="E236" s="317" t="s">
        <v>143</v>
      </c>
      <c r="F236" s="318" t="s">
        <v>1875</v>
      </c>
      <c r="G236" s="216" t="s">
        <v>1876</v>
      </c>
      <c r="H236" s="17" t="s">
        <v>1877</v>
      </c>
      <c r="I236" s="28" t="s">
        <v>1878</v>
      </c>
      <c r="J236" s="20" t="s">
        <v>1879</v>
      </c>
      <c r="K236" s="17" t="s">
        <v>573</v>
      </c>
      <c r="L236" s="17" t="s">
        <v>1880</v>
      </c>
      <c r="M236" s="17"/>
      <c r="N236" s="17"/>
      <c r="O236" s="17"/>
      <c r="P236" s="32" t="s">
        <v>575</v>
      </c>
      <c r="Q236" s="28"/>
    </row>
    <row r="237" spans="1:18" s="24" customFormat="1" ht="37.5">
      <c r="A237" s="17">
        <v>227</v>
      </c>
      <c r="B237" s="212" t="s">
        <v>1881</v>
      </c>
      <c r="C237" s="641" t="s">
        <v>1882</v>
      </c>
      <c r="D237" s="331"/>
      <c r="E237" s="317" t="s">
        <v>143</v>
      </c>
      <c r="F237" s="318" t="s">
        <v>1875</v>
      </c>
      <c r="G237" s="216" t="s">
        <v>1883</v>
      </c>
      <c r="H237" s="17" t="s">
        <v>1884</v>
      </c>
      <c r="I237" s="28" t="s">
        <v>1885</v>
      </c>
      <c r="J237" s="20" t="s">
        <v>1886</v>
      </c>
      <c r="K237" s="17" t="s">
        <v>279</v>
      </c>
      <c r="L237" s="17" t="s">
        <v>1887</v>
      </c>
      <c r="M237" s="17"/>
      <c r="N237" s="17"/>
      <c r="O237" s="17"/>
      <c r="P237" s="32" t="s">
        <v>813</v>
      </c>
      <c r="Q237" s="28"/>
    </row>
    <row r="238" spans="1:18" s="24" customFormat="1" ht="37.5">
      <c r="A238" s="17">
        <v>228</v>
      </c>
      <c r="B238" s="212" t="s">
        <v>1888</v>
      </c>
      <c r="C238" s="641" t="s">
        <v>1889</v>
      </c>
      <c r="D238" s="331"/>
      <c r="E238" s="317" t="s">
        <v>143</v>
      </c>
      <c r="F238" s="318" t="s">
        <v>1875</v>
      </c>
      <c r="G238" s="216" t="s">
        <v>1890</v>
      </c>
      <c r="H238" s="19" t="s">
        <v>1891</v>
      </c>
      <c r="I238" s="28" t="s">
        <v>1892</v>
      </c>
      <c r="J238" s="20" t="s">
        <v>1893</v>
      </c>
      <c r="K238" s="17" t="s">
        <v>701</v>
      </c>
      <c r="L238" s="17" t="s">
        <v>1894</v>
      </c>
      <c r="M238" s="17" t="s">
        <v>1895</v>
      </c>
      <c r="N238" s="476">
        <v>43159</v>
      </c>
      <c r="O238" s="17" t="s">
        <v>1896</v>
      </c>
      <c r="P238" s="32" t="s">
        <v>288</v>
      </c>
      <c r="Q238" s="28"/>
    </row>
    <row r="239" spans="1:18" s="24" customFormat="1" ht="37.5">
      <c r="A239" s="17">
        <v>229</v>
      </c>
      <c r="B239" s="212" t="s">
        <v>1897</v>
      </c>
      <c r="C239" s="641" t="s">
        <v>1898</v>
      </c>
      <c r="D239" s="331"/>
      <c r="E239" s="317" t="s">
        <v>257</v>
      </c>
      <c r="F239" s="318" t="s">
        <v>1899</v>
      </c>
      <c r="G239" s="216" t="s">
        <v>1900</v>
      </c>
      <c r="H239" s="17" t="s">
        <v>1901</v>
      </c>
      <c r="I239" s="28" t="s">
        <v>1902</v>
      </c>
      <c r="J239" s="20" t="s">
        <v>1903</v>
      </c>
      <c r="K239" s="17" t="s">
        <v>573</v>
      </c>
      <c r="L239" s="17" t="s">
        <v>1904</v>
      </c>
      <c r="M239" s="17" t="s">
        <v>850</v>
      </c>
      <c r="N239" s="17" t="s">
        <v>595</v>
      </c>
      <c r="O239" s="17"/>
      <c r="P239" s="32">
        <v>1000000</v>
      </c>
      <c r="Q239" s="28"/>
    </row>
    <row r="240" spans="1:18" s="24" customFormat="1" ht="37.5">
      <c r="A240" s="17">
        <v>230</v>
      </c>
      <c r="B240" s="212" t="s">
        <v>1905</v>
      </c>
      <c r="C240" s="641" t="s">
        <v>1842</v>
      </c>
      <c r="D240" s="331"/>
      <c r="E240" s="317" t="s">
        <v>257</v>
      </c>
      <c r="F240" s="318" t="s">
        <v>1899</v>
      </c>
      <c r="G240" s="216" t="s">
        <v>1906</v>
      </c>
      <c r="H240" s="17" t="s">
        <v>1907</v>
      </c>
      <c r="I240" s="28" t="s">
        <v>1908</v>
      </c>
      <c r="J240" s="20" t="s">
        <v>1909</v>
      </c>
      <c r="K240" s="17" t="s">
        <v>701</v>
      </c>
      <c r="L240" s="17" t="s">
        <v>1033</v>
      </c>
      <c r="M240" s="17" t="s">
        <v>1910</v>
      </c>
      <c r="N240" s="17" t="s">
        <v>1812</v>
      </c>
      <c r="O240" s="17" t="s">
        <v>557</v>
      </c>
      <c r="P240" s="32" t="s">
        <v>557</v>
      </c>
      <c r="Q240" s="28"/>
    </row>
    <row r="241" spans="1:17" s="24" customFormat="1" ht="37.5">
      <c r="A241" s="17">
        <v>231</v>
      </c>
      <c r="B241" s="212" t="s">
        <v>1911</v>
      </c>
      <c r="C241" s="641" t="s">
        <v>893</v>
      </c>
      <c r="D241" s="331"/>
      <c r="E241" s="317" t="s">
        <v>257</v>
      </c>
      <c r="F241" s="318" t="s">
        <v>1899</v>
      </c>
      <c r="G241" s="216" t="s">
        <v>1912</v>
      </c>
      <c r="H241" s="17" t="s">
        <v>1913</v>
      </c>
      <c r="I241" s="28" t="s">
        <v>1914</v>
      </c>
      <c r="J241" s="20" t="s">
        <v>1915</v>
      </c>
      <c r="K241" s="17" t="s">
        <v>535</v>
      </c>
      <c r="L241" s="17" t="s">
        <v>1916</v>
      </c>
      <c r="M241" s="17" t="s">
        <v>1917</v>
      </c>
      <c r="N241" s="17" t="s">
        <v>1260</v>
      </c>
      <c r="O241" s="17"/>
      <c r="P241" s="32" t="s">
        <v>1918</v>
      </c>
      <c r="Q241" s="28"/>
    </row>
    <row r="242" spans="1:17" s="24" customFormat="1" ht="56.25">
      <c r="A242" s="17">
        <v>232</v>
      </c>
      <c r="B242" s="212" t="s">
        <v>1919</v>
      </c>
      <c r="C242" s="641" t="s">
        <v>1920</v>
      </c>
      <c r="D242" s="331"/>
      <c r="E242" s="317" t="s">
        <v>257</v>
      </c>
      <c r="F242" s="318" t="s">
        <v>1899</v>
      </c>
      <c r="G242" s="216" t="s">
        <v>1921</v>
      </c>
      <c r="H242" s="17" t="s">
        <v>1922</v>
      </c>
      <c r="I242" s="28" t="s">
        <v>1923</v>
      </c>
      <c r="J242" s="20" t="s">
        <v>1924</v>
      </c>
      <c r="K242" s="17" t="s">
        <v>279</v>
      </c>
      <c r="L242" s="17" t="s">
        <v>1925</v>
      </c>
      <c r="M242" s="17"/>
      <c r="N242" s="17"/>
      <c r="O242" s="17"/>
      <c r="P242" s="32">
        <v>450</v>
      </c>
      <c r="Q242" s="28"/>
    </row>
    <row r="243" spans="1:17" s="24" customFormat="1" ht="37.5">
      <c r="A243" s="17">
        <v>233</v>
      </c>
      <c r="B243" s="212" t="s">
        <v>1926</v>
      </c>
      <c r="C243" s="641"/>
      <c r="D243" s="331"/>
      <c r="E243" s="317" t="s">
        <v>143</v>
      </c>
      <c r="F243" s="318" t="s">
        <v>1927</v>
      </c>
      <c r="G243" s="216" t="s">
        <v>1928</v>
      </c>
      <c r="H243" s="17" t="s">
        <v>1929</v>
      </c>
      <c r="I243" s="28" t="s">
        <v>1930</v>
      </c>
      <c r="J243" s="20" t="s">
        <v>1931</v>
      </c>
      <c r="K243" s="17" t="s">
        <v>357</v>
      </c>
      <c r="L243" s="17" t="s">
        <v>603</v>
      </c>
      <c r="M243" s="17" t="s">
        <v>555</v>
      </c>
      <c r="N243" s="17" t="s">
        <v>1932</v>
      </c>
      <c r="O243" s="17" t="s">
        <v>1018</v>
      </c>
      <c r="P243" s="32" t="s">
        <v>883</v>
      </c>
      <c r="Q243" s="28"/>
    </row>
    <row r="244" spans="1:17" s="24" customFormat="1" ht="19.5" customHeight="1">
      <c r="A244" s="17">
        <v>234</v>
      </c>
      <c r="B244" s="212" t="s">
        <v>1933</v>
      </c>
      <c r="C244" s="641" t="s">
        <v>893</v>
      </c>
      <c r="D244" s="331"/>
      <c r="E244" s="317" t="s">
        <v>257</v>
      </c>
      <c r="F244" s="366" t="s">
        <v>1934</v>
      </c>
      <c r="G244" s="216" t="s">
        <v>1935</v>
      </c>
      <c r="H244" s="17" t="s">
        <v>1936</v>
      </c>
      <c r="I244" s="28" t="s">
        <v>1937</v>
      </c>
      <c r="J244" s="20" t="s">
        <v>1938</v>
      </c>
      <c r="K244" s="17" t="s">
        <v>279</v>
      </c>
      <c r="L244" s="17" t="s">
        <v>1779</v>
      </c>
      <c r="M244" s="17"/>
      <c r="N244" s="17"/>
      <c r="O244" s="17"/>
      <c r="P244" s="32" t="s">
        <v>1939</v>
      </c>
      <c r="Q244" s="28"/>
    </row>
    <row r="245" spans="1:17" s="24" customFormat="1">
      <c r="A245" s="17">
        <v>235</v>
      </c>
      <c r="B245" s="212" t="s">
        <v>1940</v>
      </c>
      <c r="C245" s="641" t="s">
        <v>1941</v>
      </c>
      <c r="D245" s="331"/>
      <c r="E245" s="317" t="s">
        <v>257</v>
      </c>
      <c r="F245" s="366" t="s">
        <v>1934</v>
      </c>
      <c r="G245" s="216" t="s">
        <v>1942</v>
      </c>
      <c r="H245" s="17" t="s">
        <v>1943</v>
      </c>
      <c r="I245" s="28" t="s">
        <v>666</v>
      </c>
      <c r="J245" s="20" t="s">
        <v>1944</v>
      </c>
      <c r="K245" s="17" t="s">
        <v>279</v>
      </c>
      <c r="L245" s="17" t="s">
        <v>1582</v>
      </c>
      <c r="M245" s="17"/>
      <c r="N245" s="17"/>
      <c r="O245" s="17"/>
      <c r="P245" s="32" t="s">
        <v>323</v>
      </c>
      <c r="Q245" s="28"/>
    </row>
    <row r="246" spans="1:17" s="24" customFormat="1" ht="37.5">
      <c r="A246" s="17">
        <v>236</v>
      </c>
      <c r="B246" s="212" t="s">
        <v>1945</v>
      </c>
      <c r="C246" s="641"/>
      <c r="D246" s="331"/>
      <c r="E246" s="317" t="s">
        <v>143</v>
      </c>
      <c r="F246" s="318" t="s">
        <v>1946</v>
      </c>
      <c r="G246" s="216" t="s">
        <v>1947</v>
      </c>
      <c r="H246" s="17" t="s">
        <v>1948</v>
      </c>
      <c r="I246" s="28" t="s">
        <v>1949</v>
      </c>
      <c r="J246" s="20" t="s">
        <v>1950</v>
      </c>
      <c r="K246" s="17" t="s">
        <v>279</v>
      </c>
      <c r="L246" s="17" t="s">
        <v>1951</v>
      </c>
      <c r="M246" s="17"/>
      <c r="N246" s="17"/>
      <c r="O246" s="17"/>
      <c r="P246" s="471">
        <v>3000000</v>
      </c>
      <c r="Q246" s="28"/>
    </row>
    <row r="247" spans="1:17" s="24" customFormat="1" ht="37.5">
      <c r="A247" s="17">
        <v>237</v>
      </c>
      <c r="B247" s="212" t="s">
        <v>1952</v>
      </c>
      <c r="C247" s="641" t="s">
        <v>1953</v>
      </c>
      <c r="D247" s="331"/>
      <c r="E247" s="317" t="s">
        <v>143</v>
      </c>
      <c r="F247" s="318" t="s">
        <v>1946</v>
      </c>
      <c r="G247" s="216" t="s">
        <v>1954</v>
      </c>
      <c r="H247" s="17" t="s">
        <v>1955</v>
      </c>
      <c r="I247" s="28" t="s">
        <v>1956</v>
      </c>
      <c r="J247" s="20" t="s">
        <v>1957</v>
      </c>
      <c r="K247" s="17" t="s">
        <v>357</v>
      </c>
      <c r="L247" s="17" t="s">
        <v>603</v>
      </c>
      <c r="M247" s="17" t="s">
        <v>1958</v>
      </c>
      <c r="N247" s="17" t="s">
        <v>1260</v>
      </c>
      <c r="O247" s="17" t="s">
        <v>360</v>
      </c>
      <c r="P247" s="32" t="s">
        <v>1959</v>
      </c>
      <c r="Q247" s="28"/>
    </row>
    <row r="248" spans="1:17" s="24" customFormat="1" ht="37.5">
      <c r="A248" s="17">
        <v>238</v>
      </c>
      <c r="B248" s="212" t="s">
        <v>1960</v>
      </c>
      <c r="C248" s="641" t="s">
        <v>1961</v>
      </c>
      <c r="D248" s="331"/>
      <c r="E248" s="317" t="s">
        <v>143</v>
      </c>
      <c r="F248" s="318" t="s">
        <v>1946</v>
      </c>
      <c r="G248" s="216" t="s">
        <v>1962</v>
      </c>
      <c r="H248" s="17" t="s">
        <v>1963</v>
      </c>
      <c r="I248" s="28" t="s">
        <v>1964</v>
      </c>
      <c r="J248" s="20" t="s">
        <v>1965</v>
      </c>
      <c r="K248" s="17" t="s">
        <v>573</v>
      </c>
      <c r="L248" s="17" t="s">
        <v>1966</v>
      </c>
      <c r="M248" s="17"/>
      <c r="N248" s="17"/>
      <c r="O248" s="17"/>
      <c r="P248" s="32" t="s">
        <v>883</v>
      </c>
      <c r="Q248" s="28"/>
    </row>
    <row r="249" spans="1:17" s="24" customFormat="1" ht="37.5">
      <c r="A249" s="17">
        <v>239</v>
      </c>
      <c r="B249" s="212" t="s">
        <v>1967</v>
      </c>
      <c r="C249" s="641" t="s">
        <v>1889</v>
      </c>
      <c r="D249" s="331"/>
      <c r="E249" s="317" t="s">
        <v>143</v>
      </c>
      <c r="F249" s="318" t="s">
        <v>1946</v>
      </c>
      <c r="G249" s="216" t="s">
        <v>1968</v>
      </c>
      <c r="H249" s="17" t="s">
        <v>1969</v>
      </c>
      <c r="I249" s="28" t="s">
        <v>1970</v>
      </c>
      <c r="J249" s="20" t="s">
        <v>1971</v>
      </c>
      <c r="K249" s="17" t="s">
        <v>357</v>
      </c>
      <c r="L249" s="17" t="s">
        <v>1972</v>
      </c>
      <c r="M249" s="17" t="s">
        <v>1973</v>
      </c>
      <c r="N249" s="17" t="s">
        <v>1788</v>
      </c>
      <c r="O249" s="17" t="s">
        <v>1974</v>
      </c>
      <c r="P249" s="32" t="s">
        <v>1975</v>
      </c>
      <c r="Q249" s="28"/>
    </row>
    <row r="250" spans="1:17" s="24" customFormat="1" ht="37.5">
      <c r="A250" s="17">
        <v>240</v>
      </c>
      <c r="B250" s="212" t="s">
        <v>1976</v>
      </c>
      <c r="C250" s="641"/>
      <c r="D250" s="331"/>
      <c r="E250" s="317" t="s">
        <v>143</v>
      </c>
      <c r="F250" s="318" t="s">
        <v>1946</v>
      </c>
      <c r="G250" s="216" t="s">
        <v>1977</v>
      </c>
      <c r="H250" s="17" t="s">
        <v>1978</v>
      </c>
      <c r="I250" s="28" t="s">
        <v>1979</v>
      </c>
      <c r="J250" s="20" t="s">
        <v>1980</v>
      </c>
      <c r="K250" s="17" t="s">
        <v>279</v>
      </c>
      <c r="L250" s="17" t="s">
        <v>1745</v>
      </c>
      <c r="M250" s="17"/>
      <c r="N250" s="17"/>
      <c r="O250" s="17"/>
      <c r="P250" s="32" t="s">
        <v>1026</v>
      </c>
      <c r="Q250" s="28"/>
    </row>
    <row r="251" spans="1:17" s="24" customFormat="1" ht="37.5">
      <c r="A251" s="17">
        <v>241</v>
      </c>
      <c r="B251" s="212" t="s">
        <v>1981</v>
      </c>
      <c r="C251" s="641" t="s">
        <v>1982</v>
      </c>
      <c r="D251" s="331"/>
      <c r="E251" s="317" t="s">
        <v>257</v>
      </c>
      <c r="F251" s="318" t="s">
        <v>1983</v>
      </c>
      <c r="G251" s="216" t="s">
        <v>1984</v>
      </c>
      <c r="H251" s="372" t="s">
        <v>1985</v>
      </c>
      <c r="I251" s="28" t="s">
        <v>1986</v>
      </c>
      <c r="J251" s="20" t="s">
        <v>1987</v>
      </c>
      <c r="K251" s="17" t="s">
        <v>573</v>
      </c>
      <c r="L251" s="17" t="s">
        <v>833</v>
      </c>
      <c r="M251" s="17"/>
      <c r="N251" s="17"/>
      <c r="O251" s="17" t="s">
        <v>1245</v>
      </c>
      <c r="P251" s="32"/>
      <c r="Q251" s="28"/>
    </row>
    <row r="252" spans="1:17" s="24" customFormat="1" ht="37.5">
      <c r="A252" s="17">
        <v>242</v>
      </c>
      <c r="B252" s="212" t="s">
        <v>1988</v>
      </c>
      <c r="C252" s="641" t="s">
        <v>1989</v>
      </c>
      <c r="D252" s="331"/>
      <c r="E252" s="317" t="s">
        <v>257</v>
      </c>
      <c r="F252" s="366" t="s">
        <v>1990</v>
      </c>
      <c r="G252" s="216" t="s">
        <v>1988</v>
      </c>
      <c r="H252" s="19" t="s">
        <v>1991</v>
      </c>
      <c r="I252" s="28" t="s">
        <v>1992</v>
      </c>
      <c r="J252" s="20" t="s">
        <v>1993</v>
      </c>
      <c r="K252" s="17" t="s">
        <v>269</v>
      </c>
      <c r="L252" s="17" t="s">
        <v>1994</v>
      </c>
      <c r="M252" s="17"/>
      <c r="N252" s="17"/>
      <c r="O252" s="17"/>
      <c r="P252" s="32" t="s">
        <v>1995</v>
      </c>
      <c r="Q252" s="28"/>
    </row>
    <row r="253" spans="1:17" s="24" customFormat="1" ht="37.5">
      <c r="A253" s="17">
        <v>243</v>
      </c>
      <c r="B253" s="212" t="s">
        <v>1996</v>
      </c>
      <c r="C253" s="641" t="s">
        <v>1997</v>
      </c>
      <c r="D253" s="331"/>
      <c r="E253" s="317" t="s">
        <v>257</v>
      </c>
      <c r="F253" s="366" t="s">
        <v>1990</v>
      </c>
      <c r="G253" s="216" t="s">
        <v>1998</v>
      </c>
      <c r="H253" s="19" t="s">
        <v>1999</v>
      </c>
      <c r="I253" s="28" t="s">
        <v>2000</v>
      </c>
      <c r="J253" s="20" t="s">
        <v>2001</v>
      </c>
      <c r="K253" s="17" t="s">
        <v>87</v>
      </c>
      <c r="L253" s="17" t="s">
        <v>2002</v>
      </c>
      <c r="M253" s="17" t="s">
        <v>518</v>
      </c>
      <c r="N253" s="17" t="s">
        <v>2003</v>
      </c>
      <c r="O253" s="17">
        <v>500</v>
      </c>
      <c r="P253" s="32" t="s">
        <v>876</v>
      </c>
      <c r="Q253" s="28"/>
    </row>
    <row r="254" spans="1:17" s="24" customFormat="1" ht="37.5">
      <c r="A254" s="17">
        <v>244</v>
      </c>
      <c r="B254" s="212" t="s">
        <v>2004</v>
      </c>
      <c r="C254" s="641" t="s">
        <v>2005</v>
      </c>
      <c r="D254" s="331"/>
      <c r="E254" s="317" t="s">
        <v>257</v>
      </c>
      <c r="F254" s="366" t="s">
        <v>1990</v>
      </c>
      <c r="G254" s="216" t="s">
        <v>2006</v>
      </c>
      <c r="H254" s="372" t="s">
        <v>2007</v>
      </c>
      <c r="I254" s="28" t="s">
        <v>2008</v>
      </c>
      <c r="J254" s="20" t="s">
        <v>2009</v>
      </c>
      <c r="K254" s="17" t="s">
        <v>28</v>
      </c>
      <c r="L254" s="17" t="s">
        <v>2010</v>
      </c>
      <c r="M254" s="17" t="s">
        <v>2011</v>
      </c>
      <c r="N254" s="17" t="s">
        <v>1176</v>
      </c>
      <c r="O254" s="17" t="s">
        <v>539</v>
      </c>
      <c r="P254" s="32" t="s">
        <v>2012</v>
      </c>
      <c r="Q254" s="28"/>
    </row>
    <row r="255" spans="1:17" s="24" customFormat="1" ht="37.5">
      <c r="A255" s="17">
        <v>245</v>
      </c>
      <c r="B255" s="212" t="s">
        <v>2013</v>
      </c>
      <c r="C255" s="641" t="s">
        <v>2014</v>
      </c>
      <c r="D255" s="331"/>
      <c r="E255" s="317" t="s">
        <v>143</v>
      </c>
      <c r="F255" s="366" t="s">
        <v>2015</v>
      </c>
      <c r="G255" s="216" t="s">
        <v>2016</v>
      </c>
      <c r="H255" s="19" t="s">
        <v>2017</v>
      </c>
      <c r="I255" s="28" t="s">
        <v>2018</v>
      </c>
      <c r="J255" s="20" t="s">
        <v>2019</v>
      </c>
      <c r="K255" s="17" t="s">
        <v>573</v>
      </c>
      <c r="L255" s="17" t="s">
        <v>2020</v>
      </c>
      <c r="M255" s="17"/>
      <c r="N255" s="17"/>
      <c r="O255" s="17"/>
      <c r="P255" s="32">
        <v>300</v>
      </c>
      <c r="Q255" s="28"/>
    </row>
    <row r="256" spans="1:17" s="29" customFormat="1" ht="37.5">
      <c r="A256" s="12">
        <v>246</v>
      </c>
      <c r="B256" s="215" t="s">
        <v>2021</v>
      </c>
      <c r="C256" s="451" t="s">
        <v>738</v>
      </c>
      <c r="D256" s="452"/>
      <c r="E256" s="453" t="s">
        <v>143</v>
      </c>
      <c r="F256" s="454" t="s">
        <v>2022</v>
      </c>
      <c r="G256" s="217" t="s">
        <v>2023</v>
      </c>
      <c r="H256" s="13" t="s">
        <v>2024</v>
      </c>
      <c r="I256" s="292" t="s">
        <v>2025</v>
      </c>
      <c r="J256" s="14" t="s">
        <v>2026</v>
      </c>
      <c r="K256" s="12" t="s">
        <v>535</v>
      </c>
      <c r="L256" s="12" t="s">
        <v>117</v>
      </c>
      <c r="M256" s="12" t="s">
        <v>2027</v>
      </c>
      <c r="N256" s="12" t="s">
        <v>48</v>
      </c>
      <c r="O256" s="12" t="s">
        <v>2028</v>
      </c>
      <c r="P256" s="202" t="s">
        <v>2029</v>
      </c>
      <c r="Q256" s="292"/>
    </row>
    <row r="257" spans="1:17" s="24" customFormat="1" ht="37.5">
      <c r="A257" s="17">
        <v>247</v>
      </c>
      <c r="B257" s="212" t="s">
        <v>2030</v>
      </c>
      <c r="C257" s="641"/>
      <c r="D257" s="331"/>
      <c r="E257" s="317" t="s">
        <v>143</v>
      </c>
      <c r="F257" s="318" t="s">
        <v>2022</v>
      </c>
      <c r="G257" s="216" t="s">
        <v>2031</v>
      </c>
      <c r="H257" s="19" t="s">
        <v>2032</v>
      </c>
      <c r="I257" s="28" t="s">
        <v>2033</v>
      </c>
      <c r="J257" s="20" t="s">
        <v>2034</v>
      </c>
      <c r="K257" s="17"/>
      <c r="L257" s="17" t="s">
        <v>2035</v>
      </c>
      <c r="M257" s="17">
        <v>1</v>
      </c>
      <c r="N257" s="17">
        <v>5</v>
      </c>
      <c r="O257" s="17" t="s">
        <v>102</v>
      </c>
      <c r="P257" s="32" t="s">
        <v>2036</v>
      </c>
      <c r="Q257" s="28"/>
    </row>
    <row r="258" spans="1:17" s="24" customFormat="1">
      <c r="A258" s="17">
        <v>248</v>
      </c>
      <c r="B258" s="212" t="s">
        <v>2037</v>
      </c>
      <c r="C258" s="641" t="s">
        <v>2038</v>
      </c>
      <c r="D258" s="331"/>
      <c r="E258" s="317" t="s">
        <v>143</v>
      </c>
      <c r="F258" s="318" t="s">
        <v>2039</v>
      </c>
      <c r="G258" s="216" t="s">
        <v>2040</v>
      </c>
      <c r="H258" s="17" t="s">
        <v>2041</v>
      </c>
      <c r="I258" s="28" t="s">
        <v>1042</v>
      </c>
      <c r="J258" s="20" t="s">
        <v>2042</v>
      </c>
      <c r="K258" s="17" t="s">
        <v>269</v>
      </c>
      <c r="L258" s="17" t="s">
        <v>2043</v>
      </c>
      <c r="M258" s="17"/>
      <c r="N258" s="17"/>
      <c r="O258" s="17"/>
      <c r="P258" s="32" t="s">
        <v>2044</v>
      </c>
      <c r="Q258" s="28"/>
    </row>
    <row r="259" spans="1:17" s="24" customFormat="1">
      <c r="A259" s="17">
        <v>249</v>
      </c>
      <c r="B259" s="212" t="s">
        <v>2045</v>
      </c>
      <c r="C259" s="641" t="s">
        <v>738</v>
      </c>
      <c r="D259" s="331"/>
      <c r="E259" s="317" t="s">
        <v>143</v>
      </c>
      <c r="F259" s="318" t="s">
        <v>2022</v>
      </c>
      <c r="G259" s="216" t="s">
        <v>2046</v>
      </c>
      <c r="H259" s="17" t="s">
        <v>2047</v>
      </c>
      <c r="I259" s="28" t="s">
        <v>2048</v>
      </c>
      <c r="J259" s="20" t="s">
        <v>2049</v>
      </c>
      <c r="K259" s="17" t="s">
        <v>573</v>
      </c>
      <c r="L259" s="17" t="s">
        <v>2050</v>
      </c>
      <c r="M259" s="17"/>
      <c r="N259" s="17"/>
      <c r="O259" s="17"/>
      <c r="P259" s="32" t="s">
        <v>2051</v>
      </c>
      <c r="Q259" s="28"/>
    </row>
    <row r="260" spans="1:17" s="24" customFormat="1" ht="37.5">
      <c r="A260" s="17">
        <v>250</v>
      </c>
      <c r="B260" s="212" t="s">
        <v>2052</v>
      </c>
      <c r="C260" s="641" t="s">
        <v>738</v>
      </c>
      <c r="D260" s="331"/>
      <c r="E260" s="317" t="s">
        <v>143</v>
      </c>
      <c r="F260" s="318" t="s">
        <v>2039</v>
      </c>
      <c r="G260" s="216" t="s">
        <v>2053</v>
      </c>
      <c r="H260" s="17" t="s">
        <v>2054</v>
      </c>
      <c r="I260" s="28" t="s">
        <v>2055</v>
      </c>
      <c r="J260" s="20" t="s">
        <v>2056</v>
      </c>
      <c r="K260" s="17" t="s">
        <v>279</v>
      </c>
      <c r="L260" s="17" t="s">
        <v>2057</v>
      </c>
      <c r="M260" s="17"/>
      <c r="N260" s="17"/>
      <c r="O260" s="17"/>
      <c r="P260" s="32" t="s">
        <v>901</v>
      </c>
      <c r="Q260" s="28"/>
    </row>
    <row r="261" spans="1:17" s="24" customFormat="1" ht="37.5">
      <c r="A261" s="17">
        <v>251</v>
      </c>
      <c r="B261" s="212" t="s">
        <v>2058</v>
      </c>
      <c r="C261" s="641" t="s">
        <v>2059</v>
      </c>
      <c r="D261" s="331"/>
      <c r="E261" s="317" t="s">
        <v>143</v>
      </c>
      <c r="F261" s="318" t="s">
        <v>2039</v>
      </c>
      <c r="G261" s="216" t="s">
        <v>2060</v>
      </c>
      <c r="H261" s="17" t="s">
        <v>2061</v>
      </c>
      <c r="I261" s="28" t="s">
        <v>2062</v>
      </c>
      <c r="J261" s="20" t="s">
        <v>2063</v>
      </c>
      <c r="K261" s="17" t="s">
        <v>279</v>
      </c>
      <c r="L261" s="17" t="s">
        <v>2064</v>
      </c>
      <c r="M261" s="17"/>
      <c r="N261" s="17"/>
      <c r="O261" s="17"/>
      <c r="P261" s="32">
        <v>200</v>
      </c>
      <c r="Q261" s="28"/>
    </row>
    <row r="262" spans="1:17" s="24" customFormat="1" ht="37.5">
      <c r="A262" s="17">
        <v>252</v>
      </c>
      <c r="B262" s="212" t="s">
        <v>2065</v>
      </c>
      <c r="C262" s="641" t="s">
        <v>2066</v>
      </c>
      <c r="D262" s="331"/>
      <c r="E262" s="317" t="s">
        <v>143</v>
      </c>
      <c r="F262" s="318" t="s">
        <v>2067</v>
      </c>
      <c r="G262" s="216" t="s">
        <v>2068</v>
      </c>
      <c r="H262" s="17" t="s">
        <v>2069</v>
      </c>
      <c r="I262" s="28" t="s">
        <v>2070</v>
      </c>
      <c r="J262" s="20" t="s">
        <v>2071</v>
      </c>
      <c r="K262" s="17" t="s">
        <v>535</v>
      </c>
      <c r="L262" s="17" t="s">
        <v>2072</v>
      </c>
      <c r="M262" s="17" t="s">
        <v>613</v>
      </c>
      <c r="N262" s="17" t="s">
        <v>1260</v>
      </c>
      <c r="O262" s="17"/>
      <c r="P262" s="32" t="s">
        <v>973</v>
      </c>
      <c r="Q262" s="28"/>
    </row>
    <row r="263" spans="1:17" s="24" customFormat="1" ht="37.5">
      <c r="A263" s="17">
        <v>253</v>
      </c>
      <c r="B263" s="212" t="s">
        <v>2073</v>
      </c>
      <c r="C263" s="641" t="s">
        <v>1316</v>
      </c>
      <c r="D263" s="331"/>
      <c r="E263" s="317" t="s">
        <v>143</v>
      </c>
      <c r="F263" s="318" t="s">
        <v>2067</v>
      </c>
      <c r="G263" s="216" t="s">
        <v>2074</v>
      </c>
      <c r="H263" s="17" t="s">
        <v>2075</v>
      </c>
      <c r="I263" s="28" t="s">
        <v>2076</v>
      </c>
      <c r="J263" s="20" t="s">
        <v>2077</v>
      </c>
      <c r="K263" s="17" t="s">
        <v>279</v>
      </c>
      <c r="L263" s="17" t="s">
        <v>1745</v>
      </c>
      <c r="M263" s="17"/>
      <c r="N263" s="17"/>
      <c r="O263" s="17"/>
      <c r="P263" s="32">
        <v>1000</v>
      </c>
      <c r="Q263" s="28"/>
    </row>
    <row r="264" spans="1:17" s="24" customFormat="1" ht="37.5">
      <c r="A264" s="17">
        <v>254</v>
      </c>
      <c r="B264" s="212" t="s">
        <v>2078</v>
      </c>
      <c r="C264" s="641" t="s">
        <v>2079</v>
      </c>
      <c r="D264" s="331"/>
      <c r="E264" s="317" t="s">
        <v>143</v>
      </c>
      <c r="F264" s="318" t="s">
        <v>2067</v>
      </c>
      <c r="G264" s="216" t="s">
        <v>2080</v>
      </c>
      <c r="H264" s="17" t="s">
        <v>2081</v>
      </c>
      <c r="I264" s="28" t="s">
        <v>2082</v>
      </c>
      <c r="J264" s="20" t="s">
        <v>2083</v>
      </c>
      <c r="K264" s="17" t="s">
        <v>357</v>
      </c>
      <c r="L264" s="17" t="s">
        <v>2084</v>
      </c>
      <c r="M264" s="17" t="s">
        <v>1819</v>
      </c>
      <c r="N264" s="17" t="s">
        <v>861</v>
      </c>
      <c r="O264" s="17" t="s">
        <v>360</v>
      </c>
      <c r="P264" s="32" t="s">
        <v>1644</v>
      </c>
      <c r="Q264" s="28"/>
    </row>
    <row r="265" spans="1:17" s="24" customFormat="1" ht="37.5">
      <c r="A265" s="17">
        <v>255</v>
      </c>
      <c r="B265" s="212" t="s">
        <v>2085</v>
      </c>
      <c r="C265" s="644" t="s">
        <v>1889</v>
      </c>
      <c r="D265" s="331"/>
      <c r="E265" s="317" t="s">
        <v>143</v>
      </c>
      <c r="F265" s="318" t="s">
        <v>2067</v>
      </c>
      <c r="G265" s="216" t="s">
        <v>2086</v>
      </c>
      <c r="H265" s="17" t="s">
        <v>2087</v>
      </c>
      <c r="I265" s="28" t="s">
        <v>2088</v>
      </c>
      <c r="J265" s="20" t="s">
        <v>2089</v>
      </c>
      <c r="K265" s="17" t="s">
        <v>535</v>
      </c>
      <c r="L265" s="17" t="s">
        <v>2090</v>
      </c>
      <c r="M265" s="17" t="s">
        <v>2091</v>
      </c>
      <c r="N265" s="17" t="s">
        <v>1260</v>
      </c>
      <c r="O265" s="17" t="s">
        <v>2092</v>
      </c>
      <c r="P265" s="32" t="s">
        <v>2092</v>
      </c>
      <c r="Q265" s="28"/>
    </row>
    <row r="266" spans="1:17" s="24" customFormat="1" ht="37.5">
      <c r="A266" s="17">
        <v>256</v>
      </c>
      <c r="B266" s="212" t="s">
        <v>2093</v>
      </c>
      <c r="C266" s="645"/>
      <c r="D266" s="331"/>
      <c r="E266" s="317" t="s">
        <v>143</v>
      </c>
      <c r="F266" s="318" t="s">
        <v>2067</v>
      </c>
      <c r="G266" s="216" t="s">
        <v>2094</v>
      </c>
      <c r="H266" s="17" t="s">
        <v>2087</v>
      </c>
      <c r="I266" s="28" t="s">
        <v>2095</v>
      </c>
      <c r="J266" s="20" t="s">
        <v>2096</v>
      </c>
      <c r="K266" s="17" t="s">
        <v>535</v>
      </c>
      <c r="L266" s="17" t="s">
        <v>2097</v>
      </c>
      <c r="M266" s="17" t="s">
        <v>2098</v>
      </c>
      <c r="N266" s="17" t="s">
        <v>2099</v>
      </c>
      <c r="O266" s="17" t="s">
        <v>669</v>
      </c>
      <c r="P266" s="32" t="s">
        <v>883</v>
      </c>
      <c r="Q266" s="28"/>
    </row>
    <row r="267" spans="1:17" s="24" customFormat="1" ht="37.5">
      <c r="A267" s="17">
        <v>257</v>
      </c>
      <c r="B267" s="212" t="s">
        <v>2100</v>
      </c>
      <c r="C267" s="641" t="s">
        <v>2101</v>
      </c>
      <c r="D267" s="331"/>
      <c r="E267" s="317" t="s">
        <v>257</v>
      </c>
      <c r="F267" s="366" t="s">
        <v>2102</v>
      </c>
      <c r="G267" s="216" t="s">
        <v>2103</v>
      </c>
      <c r="H267" s="17" t="s">
        <v>2104</v>
      </c>
      <c r="I267" s="28" t="s">
        <v>2105</v>
      </c>
      <c r="J267" s="20" t="s">
        <v>2106</v>
      </c>
      <c r="K267" s="17" t="s">
        <v>357</v>
      </c>
      <c r="L267" s="17" t="s">
        <v>2107</v>
      </c>
      <c r="M267" s="17" t="s">
        <v>2108</v>
      </c>
      <c r="N267" s="17" t="s">
        <v>2109</v>
      </c>
      <c r="O267" s="17" t="s">
        <v>596</v>
      </c>
      <c r="P267" s="32" t="s">
        <v>795</v>
      </c>
      <c r="Q267" s="28"/>
    </row>
    <row r="268" spans="1:17" s="24" customFormat="1">
      <c r="A268" s="17">
        <v>258</v>
      </c>
      <c r="B268" s="212" t="s">
        <v>2110</v>
      </c>
      <c r="C268" s="641" t="s">
        <v>2111</v>
      </c>
      <c r="D268" s="331"/>
      <c r="E268" s="317" t="s">
        <v>257</v>
      </c>
      <c r="F268" s="366" t="s">
        <v>2102</v>
      </c>
      <c r="G268" s="216" t="s">
        <v>2112</v>
      </c>
      <c r="H268" s="17" t="s">
        <v>2113</v>
      </c>
      <c r="I268" s="28" t="s">
        <v>2114</v>
      </c>
      <c r="J268" s="20" t="s">
        <v>2115</v>
      </c>
      <c r="K268" s="17" t="s">
        <v>573</v>
      </c>
      <c r="L268" s="17" t="s">
        <v>2116</v>
      </c>
      <c r="M268" s="17"/>
      <c r="N268" s="17"/>
      <c r="O268" s="17"/>
      <c r="P268" s="32" t="s">
        <v>323</v>
      </c>
      <c r="Q268" s="28"/>
    </row>
    <row r="269" spans="1:17" s="24" customFormat="1" ht="37.5">
      <c r="A269" s="17">
        <v>259</v>
      </c>
      <c r="B269" s="212" t="s">
        <v>2117</v>
      </c>
      <c r="C269" s="641" t="s">
        <v>1833</v>
      </c>
      <c r="D269" s="331"/>
      <c r="E269" s="317" t="s">
        <v>257</v>
      </c>
      <c r="F269" s="318" t="s">
        <v>2118</v>
      </c>
      <c r="G269" s="216" t="s">
        <v>2119</v>
      </c>
      <c r="H269" s="17" t="s">
        <v>2120</v>
      </c>
      <c r="I269" s="28" t="s">
        <v>2121</v>
      </c>
      <c r="J269" s="20" t="s">
        <v>2122</v>
      </c>
      <c r="K269" s="17" t="s">
        <v>573</v>
      </c>
      <c r="L269" s="17" t="s">
        <v>1060</v>
      </c>
      <c r="M269" s="17"/>
      <c r="N269" s="17"/>
      <c r="O269" s="17"/>
      <c r="P269" s="32">
        <v>350</v>
      </c>
      <c r="Q269" s="28"/>
    </row>
    <row r="270" spans="1:17" s="24" customFormat="1" ht="37.5">
      <c r="A270" s="17">
        <v>260</v>
      </c>
      <c r="B270" s="212" t="s">
        <v>2123</v>
      </c>
      <c r="C270" s="641" t="s">
        <v>2124</v>
      </c>
      <c r="D270" s="331"/>
      <c r="E270" s="317" t="s">
        <v>257</v>
      </c>
      <c r="F270" s="318" t="s">
        <v>2118</v>
      </c>
      <c r="G270" s="216" t="s">
        <v>2125</v>
      </c>
      <c r="H270" s="17" t="s">
        <v>2126</v>
      </c>
      <c r="I270" s="28" t="s">
        <v>2127</v>
      </c>
      <c r="J270" s="20" t="s">
        <v>2128</v>
      </c>
      <c r="K270" s="17" t="s">
        <v>279</v>
      </c>
      <c r="L270" s="17" t="s">
        <v>2129</v>
      </c>
      <c r="M270" s="17"/>
      <c r="N270" s="17"/>
      <c r="O270" s="17"/>
      <c r="P270" s="32">
        <v>1700</v>
      </c>
      <c r="Q270" s="28"/>
    </row>
    <row r="271" spans="1:17" s="24" customFormat="1" ht="56.25">
      <c r="A271" s="17">
        <v>261</v>
      </c>
      <c r="B271" s="212" t="s">
        <v>2130</v>
      </c>
      <c r="C271" s="641" t="s">
        <v>2131</v>
      </c>
      <c r="D271" s="331"/>
      <c r="E271" s="317" t="s">
        <v>257</v>
      </c>
      <c r="F271" s="318" t="s">
        <v>2132</v>
      </c>
      <c r="G271" s="216" t="s">
        <v>2133</v>
      </c>
      <c r="H271" s="17" t="s">
        <v>2134</v>
      </c>
      <c r="I271" s="28" t="s">
        <v>2135</v>
      </c>
      <c r="J271" s="20" t="s">
        <v>2136</v>
      </c>
      <c r="K271" s="17" t="s">
        <v>573</v>
      </c>
      <c r="L271" s="17" t="s">
        <v>2137</v>
      </c>
      <c r="M271" s="17"/>
      <c r="N271" s="17"/>
      <c r="O271" s="17"/>
      <c r="P271" s="32" t="s">
        <v>1245</v>
      </c>
      <c r="Q271" s="28"/>
    </row>
    <row r="272" spans="1:17" s="24" customFormat="1" ht="37.5">
      <c r="A272" s="17">
        <v>262</v>
      </c>
      <c r="B272" s="212" t="s">
        <v>2138</v>
      </c>
      <c r="C272" s="641" t="s">
        <v>2139</v>
      </c>
      <c r="D272" s="331"/>
      <c r="E272" s="317" t="s">
        <v>257</v>
      </c>
      <c r="F272" s="318" t="s">
        <v>2132</v>
      </c>
      <c r="G272" s="216" t="s">
        <v>2140</v>
      </c>
      <c r="H272" s="17" t="s">
        <v>2141</v>
      </c>
      <c r="I272" s="28" t="s">
        <v>2142</v>
      </c>
      <c r="J272" s="20" t="s">
        <v>2143</v>
      </c>
      <c r="K272" s="17" t="s">
        <v>535</v>
      </c>
      <c r="L272" s="17" t="s">
        <v>2144</v>
      </c>
      <c r="M272" s="17" t="s">
        <v>1126</v>
      </c>
      <c r="N272" s="17" t="s">
        <v>1788</v>
      </c>
      <c r="O272" s="17" t="s">
        <v>2145</v>
      </c>
      <c r="P272" s="32" t="s">
        <v>1245</v>
      </c>
      <c r="Q272" s="28"/>
    </row>
    <row r="273" spans="1:18" s="24" customFormat="1" ht="37.5">
      <c r="A273" s="17">
        <v>263</v>
      </c>
      <c r="B273" s="212" t="s">
        <v>2146</v>
      </c>
      <c r="C273" s="641" t="s">
        <v>2147</v>
      </c>
      <c r="D273" s="331"/>
      <c r="E273" s="317" t="s">
        <v>257</v>
      </c>
      <c r="F273" s="318" t="s">
        <v>2148</v>
      </c>
      <c r="G273" s="216" t="s">
        <v>2149</v>
      </c>
      <c r="H273" s="17" t="s">
        <v>2150</v>
      </c>
      <c r="I273" s="28" t="s">
        <v>2151</v>
      </c>
      <c r="J273" s="20" t="s">
        <v>2152</v>
      </c>
      <c r="K273" s="17" t="s">
        <v>279</v>
      </c>
      <c r="L273" s="17" t="s">
        <v>2153</v>
      </c>
      <c r="M273" s="17"/>
      <c r="N273" s="17"/>
      <c r="O273" s="17"/>
      <c r="P273" s="32" t="s">
        <v>2154</v>
      </c>
      <c r="Q273" s="28"/>
    </row>
    <row r="274" spans="1:18" s="24" customFormat="1" ht="37.5">
      <c r="A274" s="17">
        <v>264</v>
      </c>
      <c r="B274" s="212" t="s">
        <v>2155</v>
      </c>
      <c r="C274" s="641" t="s">
        <v>2156</v>
      </c>
      <c r="D274" s="331"/>
      <c r="E274" s="317" t="s">
        <v>257</v>
      </c>
      <c r="F274" s="318" t="s">
        <v>2148</v>
      </c>
      <c r="G274" s="216" t="s">
        <v>2157</v>
      </c>
      <c r="H274" s="17" t="s">
        <v>2158</v>
      </c>
      <c r="I274" s="28" t="s">
        <v>1042</v>
      </c>
      <c r="J274" s="20" t="s">
        <v>2159</v>
      </c>
      <c r="K274" s="17" t="s">
        <v>602</v>
      </c>
      <c r="L274" s="17" t="s">
        <v>2160</v>
      </c>
      <c r="M274" s="17"/>
      <c r="N274" s="17"/>
      <c r="O274" s="17"/>
      <c r="P274" s="32" t="s">
        <v>1600</v>
      </c>
      <c r="Q274" s="28"/>
    </row>
    <row r="275" spans="1:18" s="386" customFormat="1" ht="56.25">
      <c r="A275" s="375">
        <v>265</v>
      </c>
      <c r="B275" s="387" t="s">
        <v>2161</v>
      </c>
      <c r="C275" s="404" t="s">
        <v>2162</v>
      </c>
      <c r="D275" s="405">
        <v>300</v>
      </c>
      <c r="E275" s="406" t="s">
        <v>257</v>
      </c>
      <c r="F275" s="407" t="s">
        <v>2148</v>
      </c>
      <c r="G275" s="380" t="s">
        <v>2163</v>
      </c>
      <c r="H275" s="408" t="s">
        <v>2164</v>
      </c>
      <c r="I275" s="392" t="s">
        <v>2165</v>
      </c>
      <c r="J275" s="383" t="s">
        <v>2166</v>
      </c>
      <c r="K275" s="375" t="s">
        <v>279</v>
      </c>
      <c r="L275" s="375" t="s">
        <v>2167</v>
      </c>
      <c r="M275" s="375"/>
      <c r="N275" s="375"/>
      <c r="O275" s="375"/>
      <c r="P275" s="390">
        <v>500</v>
      </c>
      <c r="Q275" s="392"/>
      <c r="R275" s="386" t="s">
        <v>71</v>
      </c>
    </row>
    <row r="276" spans="1:18" s="24" customFormat="1" ht="75">
      <c r="A276" s="17">
        <v>266</v>
      </c>
      <c r="B276" s="212" t="s">
        <v>2168</v>
      </c>
      <c r="C276" s="641" t="s">
        <v>2169</v>
      </c>
      <c r="D276" s="331"/>
      <c r="E276" s="317" t="s">
        <v>257</v>
      </c>
      <c r="F276" s="318" t="s">
        <v>2170</v>
      </c>
      <c r="G276" s="216" t="s">
        <v>2171</v>
      </c>
      <c r="H276" s="17" t="s">
        <v>2172</v>
      </c>
      <c r="I276" s="28" t="s">
        <v>2173</v>
      </c>
      <c r="J276" s="20" t="s">
        <v>2174</v>
      </c>
      <c r="K276" s="17" t="s">
        <v>602</v>
      </c>
      <c r="L276" s="17" t="s">
        <v>2175</v>
      </c>
      <c r="M276" s="17" t="s">
        <v>518</v>
      </c>
      <c r="N276" s="17" t="s">
        <v>1730</v>
      </c>
      <c r="O276" s="17" t="s">
        <v>228</v>
      </c>
      <c r="P276" s="32" t="s">
        <v>1237</v>
      </c>
      <c r="Q276" s="28"/>
    </row>
    <row r="277" spans="1:18" s="24" customFormat="1">
      <c r="A277" s="17">
        <v>267</v>
      </c>
      <c r="B277" s="212" t="s">
        <v>2176</v>
      </c>
      <c r="C277" s="641" t="s">
        <v>2177</v>
      </c>
      <c r="D277" s="331"/>
      <c r="E277" s="317" t="s">
        <v>143</v>
      </c>
      <c r="F277" s="318" t="s">
        <v>2170</v>
      </c>
      <c r="G277" s="216" t="s">
        <v>2178</v>
      </c>
      <c r="H277" s="17" t="s">
        <v>2179</v>
      </c>
      <c r="I277" s="28" t="s">
        <v>124</v>
      </c>
      <c r="J277" s="20" t="s">
        <v>2180</v>
      </c>
      <c r="K277" s="17" t="s">
        <v>573</v>
      </c>
      <c r="L277" s="17" t="s">
        <v>1607</v>
      </c>
      <c r="M277" s="17"/>
      <c r="N277" s="17"/>
      <c r="O277" s="17"/>
      <c r="P277" s="32" t="s">
        <v>322</v>
      </c>
      <c r="Q277" s="28"/>
    </row>
    <row r="278" spans="1:18" s="24" customFormat="1" ht="37.5">
      <c r="A278" s="17">
        <v>268</v>
      </c>
      <c r="B278" s="212" t="s">
        <v>2181</v>
      </c>
      <c r="C278" s="641"/>
      <c r="D278" s="331"/>
      <c r="E278" s="317" t="s">
        <v>143</v>
      </c>
      <c r="F278" s="318" t="s">
        <v>2170</v>
      </c>
      <c r="G278" s="216" t="s">
        <v>2182</v>
      </c>
      <c r="H278" s="17" t="s">
        <v>2183</v>
      </c>
      <c r="I278" s="28" t="s">
        <v>2184</v>
      </c>
      <c r="J278" s="20" t="s">
        <v>2185</v>
      </c>
      <c r="K278" s="17" t="s">
        <v>279</v>
      </c>
      <c r="L278" s="17" t="s">
        <v>2186</v>
      </c>
      <c r="M278" s="17" t="s">
        <v>555</v>
      </c>
      <c r="N278" s="17" t="s">
        <v>703</v>
      </c>
      <c r="O278" s="17" t="s">
        <v>813</v>
      </c>
      <c r="P278" s="32" t="s">
        <v>669</v>
      </c>
      <c r="Q278" s="28"/>
    </row>
    <row r="279" spans="1:18" s="386" customFormat="1" ht="37.5">
      <c r="A279" s="375">
        <v>269</v>
      </c>
      <c r="B279" s="387" t="s">
        <v>2187</v>
      </c>
      <c r="C279" s="404" t="s">
        <v>2188</v>
      </c>
      <c r="D279" s="405">
        <v>300</v>
      </c>
      <c r="E279" s="406" t="s">
        <v>257</v>
      </c>
      <c r="F279" s="407" t="s">
        <v>2189</v>
      </c>
      <c r="G279" s="380" t="s">
        <v>2190</v>
      </c>
      <c r="H279" s="375" t="s">
        <v>2191</v>
      </c>
      <c r="I279" s="392" t="s">
        <v>2192</v>
      </c>
      <c r="J279" s="383" t="s">
        <v>2193</v>
      </c>
      <c r="K279" s="375" t="s">
        <v>279</v>
      </c>
      <c r="L279" s="375" t="s">
        <v>2194</v>
      </c>
      <c r="M279" s="375"/>
      <c r="N279" s="375"/>
      <c r="O279" s="375"/>
      <c r="P279" s="390" t="s">
        <v>2195</v>
      </c>
      <c r="Q279" s="392" t="s">
        <v>2196</v>
      </c>
    </row>
    <row r="280" spans="1:18" s="24" customFormat="1" ht="37.5">
      <c r="A280" s="17">
        <v>270</v>
      </c>
      <c r="B280" s="212" t="s">
        <v>2197</v>
      </c>
      <c r="C280" s="641" t="s">
        <v>2198</v>
      </c>
      <c r="D280" s="331"/>
      <c r="E280" s="317" t="s">
        <v>143</v>
      </c>
      <c r="F280" s="318" t="s">
        <v>2199</v>
      </c>
      <c r="G280" s="216" t="s">
        <v>2200</v>
      </c>
      <c r="H280" s="17" t="s">
        <v>2201</v>
      </c>
      <c r="I280" s="28" t="s">
        <v>2202</v>
      </c>
      <c r="J280" s="20" t="s">
        <v>2203</v>
      </c>
      <c r="K280" s="17" t="s">
        <v>535</v>
      </c>
      <c r="L280" s="17" t="s">
        <v>2204</v>
      </c>
      <c r="M280" s="17" t="s">
        <v>555</v>
      </c>
      <c r="N280" s="17" t="s">
        <v>2205</v>
      </c>
      <c r="O280" s="17" t="s">
        <v>614</v>
      </c>
      <c r="P280" s="32" t="s">
        <v>669</v>
      </c>
      <c r="Q280" s="28"/>
    </row>
    <row r="281" spans="1:18" s="24" customFormat="1" ht="37.5">
      <c r="A281" s="17">
        <v>271</v>
      </c>
      <c r="B281" s="212" t="s">
        <v>2206</v>
      </c>
      <c r="C281" s="641" t="s">
        <v>2207</v>
      </c>
      <c r="D281" s="331"/>
      <c r="E281" s="317" t="s">
        <v>143</v>
      </c>
      <c r="F281" s="318" t="s">
        <v>2199</v>
      </c>
      <c r="G281" s="216" t="s">
        <v>2208</v>
      </c>
      <c r="H281" s="17" t="s">
        <v>2209</v>
      </c>
      <c r="I281" s="28" t="s">
        <v>2210</v>
      </c>
      <c r="J281" s="20" t="s">
        <v>2211</v>
      </c>
      <c r="K281" s="17" t="s">
        <v>357</v>
      </c>
      <c r="L281" s="17" t="s">
        <v>603</v>
      </c>
      <c r="M281" s="17" t="s">
        <v>1870</v>
      </c>
      <c r="N281" s="17" t="s">
        <v>694</v>
      </c>
      <c r="O281" s="17" t="s">
        <v>711</v>
      </c>
      <c r="P281" s="32" t="s">
        <v>2212</v>
      </c>
      <c r="Q281" s="28"/>
    </row>
    <row r="282" spans="1:18" s="342" customFormat="1" ht="37.5">
      <c r="A282" s="333">
        <v>272</v>
      </c>
      <c r="B282" s="334" t="s">
        <v>2213</v>
      </c>
      <c r="C282" s="362" t="s">
        <v>2214</v>
      </c>
      <c r="D282" s="363"/>
      <c r="E282" s="364" t="s">
        <v>143</v>
      </c>
      <c r="F282" s="365" t="s">
        <v>2199</v>
      </c>
      <c r="G282" s="337" t="s">
        <v>2215</v>
      </c>
      <c r="H282" s="333" t="s">
        <v>2216</v>
      </c>
      <c r="I282" s="339" t="s">
        <v>2217</v>
      </c>
      <c r="J282" s="340" t="s">
        <v>2218</v>
      </c>
      <c r="K282" s="333" t="s">
        <v>279</v>
      </c>
      <c r="L282" s="333" t="s">
        <v>2219</v>
      </c>
      <c r="M282" s="333"/>
      <c r="N282" s="333"/>
      <c r="O282" s="333"/>
      <c r="P282" s="341" t="s">
        <v>883</v>
      </c>
      <c r="Q282" s="339"/>
    </row>
    <row r="283" spans="1:18" s="24" customFormat="1">
      <c r="A283" s="17">
        <v>273</v>
      </c>
      <c r="B283" s="212" t="s">
        <v>2220</v>
      </c>
      <c r="C283" s="641" t="s">
        <v>2221</v>
      </c>
      <c r="D283" s="331"/>
      <c r="E283" s="317" t="s">
        <v>143</v>
      </c>
      <c r="F283" s="318" t="s">
        <v>2199</v>
      </c>
      <c r="G283" s="216" t="s">
        <v>2222</v>
      </c>
      <c r="H283" s="17" t="s">
        <v>2223</v>
      </c>
      <c r="I283" s="28" t="s">
        <v>2224</v>
      </c>
      <c r="J283" s="20" t="s">
        <v>2225</v>
      </c>
      <c r="K283" s="17" t="s">
        <v>573</v>
      </c>
      <c r="L283" s="17" t="s">
        <v>2226</v>
      </c>
      <c r="M283" s="17"/>
      <c r="N283" s="17"/>
      <c r="O283" s="17"/>
      <c r="P283" s="32" t="s">
        <v>1401</v>
      </c>
      <c r="Q283" s="28"/>
    </row>
    <row r="284" spans="1:18" s="24" customFormat="1" ht="37.5">
      <c r="A284" s="17">
        <v>274</v>
      </c>
      <c r="B284" s="212" t="s">
        <v>2227</v>
      </c>
      <c r="C284" s="641" t="s">
        <v>2228</v>
      </c>
      <c r="D284" s="331"/>
      <c r="E284" s="317" t="s">
        <v>257</v>
      </c>
      <c r="F284" s="318" t="s">
        <v>2229</v>
      </c>
      <c r="G284" s="216" t="s">
        <v>2230</v>
      </c>
      <c r="H284" s="17" t="s">
        <v>2231</v>
      </c>
      <c r="I284" s="28" t="s">
        <v>2232</v>
      </c>
      <c r="J284" s="20" t="s">
        <v>2233</v>
      </c>
      <c r="K284" s="17" t="s">
        <v>357</v>
      </c>
      <c r="L284" s="17" t="s">
        <v>2234</v>
      </c>
      <c r="M284" s="17" t="s">
        <v>474</v>
      </c>
      <c r="N284" s="17" t="s">
        <v>310</v>
      </c>
      <c r="O284" s="17" t="s">
        <v>2235</v>
      </c>
      <c r="P284" s="32" t="s">
        <v>288</v>
      </c>
      <c r="Q284" s="28"/>
    </row>
    <row r="285" spans="1:18" s="24" customFormat="1" ht="37.5">
      <c r="A285" s="17">
        <v>275</v>
      </c>
      <c r="B285" s="212" t="s">
        <v>2236</v>
      </c>
      <c r="C285" s="641" t="s">
        <v>2237</v>
      </c>
      <c r="D285" s="331"/>
      <c r="E285" s="317" t="s">
        <v>257</v>
      </c>
      <c r="F285" s="318" t="s">
        <v>2229</v>
      </c>
      <c r="G285" s="216" t="s">
        <v>2238</v>
      </c>
      <c r="H285" s="17" t="s">
        <v>2239</v>
      </c>
      <c r="I285" s="28" t="s">
        <v>124</v>
      </c>
      <c r="J285" s="20" t="s">
        <v>2240</v>
      </c>
      <c r="K285" s="17" t="s">
        <v>602</v>
      </c>
      <c r="L285" s="17" t="s">
        <v>2241</v>
      </c>
      <c r="M285" s="17"/>
      <c r="N285" s="17"/>
      <c r="O285" s="17"/>
      <c r="P285" s="32" t="s">
        <v>1245</v>
      </c>
      <c r="Q285" s="28"/>
    </row>
    <row r="286" spans="1:18" s="24" customFormat="1">
      <c r="A286" s="17">
        <v>276</v>
      </c>
      <c r="B286" s="212" t="s">
        <v>2242</v>
      </c>
      <c r="C286" s="641" t="s">
        <v>893</v>
      </c>
      <c r="D286" s="331"/>
      <c r="E286" s="317" t="s">
        <v>257</v>
      </c>
      <c r="F286" s="318" t="s">
        <v>2229</v>
      </c>
      <c r="G286" s="216" t="s">
        <v>2243</v>
      </c>
      <c r="H286" s="17" t="s">
        <v>2244</v>
      </c>
      <c r="I286" s="28" t="s">
        <v>2245</v>
      </c>
      <c r="J286" s="20" t="s">
        <v>2246</v>
      </c>
      <c r="K286" s="17" t="s">
        <v>45</v>
      </c>
      <c r="L286" s="17" t="s">
        <v>2247</v>
      </c>
      <c r="M286" s="17"/>
      <c r="N286" s="17"/>
      <c r="O286" s="17"/>
      <c r="P286" s="32" t="s">
        <v>669</v>
      </c>
      <c r="Q286" s="28"/>
    </row>
    <row r="287" spans="1:18" s="24" customFormat="1" ht="56.25">
      <c r="A287" s="17">
        <v>277</v>
      </c>
      <c r="B287" s="212" t="s">
        <v>2248</v>
      </c>
      <c r="C287" s="641" t="s">
        <v>2249</v>
      </c>
      <c r="D287" s="331"/>
      <c r="E287" s="317" t="s">
        <v>257</v>
      </c>
      <c r="F287" s="318" t="s">
        <v>2250</v>
      </c>
      <c r="G287" s="216" t="s">
        <v>2251</v>
      </c>
      <c r="H287" s="17" t="s">
        <v>2252</v>
      </c>
      <c r="I287" s="28" t="s">
        <v>2253</v>
      </c>
      <c r="J287" s="20" t="s">
        <v>2254</v>
      </c>
      <c r="K287" s="17" t="s">
        <v>279</v>
      </c>
      <c r="L287" s="17" t="s">
        <v>554</v>
      </c>
      <c r="M287" s="17">
        <v>18</v>
      </c>
      <c r="N287" s="17"/>
      <c r="O287" s="17">
        <v>50</v>
      </c>
      <c r="P287" s="32">
        <v>200</v>
      </c>
      <c r="Q287" s="28"/>
    </row>
    <row r="288" spans="1:18" s="24" customFormat="1" ht="37.5">
      <c r="A288" s="17">
        <v>278</v>
      </c>
      <c r="B288" s="212" t="s">
        <v>2255</v>
      </c>
      <c r="C288" s="641" t="s">
        <v>2256</v>
      </c>
      <c r="D288" s="331"/>
      <c r="E288" s="317" t="s">
        <v>257</v>
      </c>
      <c r="F288" s="318" t="s">
        <v>2250</v>
      </c>
      <c r="G288" s="216" t="s">
        <v>2257</v>
      </c>
      <c r="H288" s="17" t="s">
        <v>2258</v>
      </c>
      <c r="I288" s="28" t="s">
        <v>2259</v>
      </c>
      <c r="J288" s="20" t="s">
        <v>2260</v>
      </c>
      <c r="K288" s="17" t="s">
        <v>573</v>
      </c>
      <c r="L288" s="17" t="s">
        <v>2261</v>
      </c>
      <c r="M288" s="17" t="s">
        <v>2262</v>
      </c>
      <c r="N288" s="17" t="s">
        <v>2263</v>
      </c>
      <c r="O288" s="17"/>
      <c r="P288" s="32" t="s">
        <v>2051</v>
      </c>
      <c r="Q288" s="28" t="s">
        <v>2264</v>
      </c>
    </row>
    <row r="289" spans="1:17" s="24" customFormat="1" ht="37.5">
      <c r="A289" s="17">
        <v>279</v>
      </c>
      <c r="B289" s="212" t="s">
        <v>2265</v>
      </c>
      <c r="C289" s="641" t="s">
        <v>738</v>
      </c>
      <c r="D289" s="331"/>
      <c r="E289" s="317" t="s">
        <v>1180</v>
      </c>
      <c r="F289" s="318" t="s">
        <v>2266</v>
      </c>
      <c r="G289" s="216" t="s">
        <v>2267</v>
      </c>
      <c r="H289" s="17" t="s">
        <v>2268</v>
      </c>
      <c r="I289" s="28" t="s">
        <v>2269</v>
      </c>
      <c r="J289" s="20" t="s">
        <v>2270</v>
      </c>
      <c r="K289" s="17" t="s">
        <v>602</v>
      </c>
      <c r="L289" s="17" t="s">
        <v>2271</v>
      </c>
      <c r="M289" s="17" t="s">
        <v>850</v>
      </c>
      <c r="N289" s="17" t="s">
        <v>2263</v>
      </c>
      <c r="O289" s="17" t="s">
        <v>2028</v>
      </c>
      <c r="P289" s="32" t="s">
        <v>2272</v>
      </c>
      <c r="Q289" s="28"/>
    </row>
    <row r="290" spans="1:17" s="24" customFormat="1" ht="37.5">
      <c r="A290" s="17">
        <v>280</v>
      </c>
      <c r="B290" s="212" t="s">
        <v>2273</v>
      </c>
      <c r="C290" s="641" t="s">
        <v>2274</v>
      </c>
      <c r="D290" s="331"/>
      <c r="E290" s="317" t="s">
        <v>257</v>
      </c>
      <c r="F290" s="318" t="s">
        <v>2275</v>
      </c>
      <c r="G290" s="216" t="s">
        <v>2276</v>
      </c>
      <c r="H290" s="372" t="s">
        <v>2277</v>
      </c>
      <c r="I290" s="28" t="s">
        <v>2278</v>
      </c>
      <c r="J290" s="20" t="s">
        <v>2279</v>
      </c>
      <c r="K290" s="17" t="s">
        <v>573</v>
      </c>
      <c r="L290" s="17" t="s">
        <v>2280</v>
      </c>
      <c r="M290" s="17"/>
      <c r="N290" s="17"/>
      <c r="O290" s="17"/>
      <c r="P290" s="32" t="s">
        <v>615</v>
      </c>
      <c r="Q290" s="28"/>
    </row>
    <row r="291" spans="1:17" s="24" customFormat="1" ht="37.5">
      <c r="A291" s="17">
        <v>281</v>
      </c>
      <c r="B291" s="212" t="s">
        <v>2281</v>
      </c>
      <c r="C291" s="641" t="s">
        <v>1833</v>
      </c>
      <c r="D291" s="331"/>
      <c r="E291" s="317" t="s">
        <v>257</v>
      </c>
      <c r="F291" s="318" t="s">
        <v>2275</v>
      </c>
      <c r="G291" s="216" t="s">
        <v>2282</v>
      </c>
      <c r="H291" s="17" t="s">
        <v>2283</v>
      </c>
      <c r="I291" s="28" t="s">
        <v>2284</v>
      </c>
      <c r="J291" s="20" t="s">
        <v>2285</v>
      </c>
      <c r="K291" s="17" t="s">
        <v>279</v>
      </c>
      <c r="L291" s="17" t="s">
        <v>1779</v>
      </c>
      <c r="M291" s="17"/>
      <c r="N291" s="17"/>
      <c r="O291" s="17"/>
      <c r="P291" s="32">
        <v>400</v>
      </c>
      <c r="Q291" s="28"/>
    </row>
    <row r="292" spans="1:17" s="24" customFormat="1" ht="75">
      <c r="A292" s="17">
        <v>282</v>
      </c>
      <c r="B292" s="212" t="s">
        <v>2286</v>
      </c>
      <c r="C292" s="641" t="s">
        <v>2287</v>
      </c>
      <c r="D292" s="331"/>
      <c r="E292" s="317" t="s">
        <v>257</v>
      </c>
      <c r="F292" s="318" t="s">
        <v>2275</v>
      </c>
      <c r="G292" s="216" t="s">
        <v>2288</v>
      </c>
      <c r="H292" s="17" t="s">
        <v>2289</v>
      </c>
      <c r="I292" s="28" t="s">
        <v>2290</v>
      </c>
      <c r="J292" s="20" t="s">
        <v>2291</v>
      </c>
      <c r="K292" s="17" t="s">
        <v>357</v>
      </c>
      <c r="L292" s="17" t="s">
        <v>2292</v>
      </c>
      <c r="M292" s="17" t="s">
        <v>2293</v>
      </c>
      <c r="N292" s="17" t="s">
        <v>2294</v>
      </c>
      <c r="O292" s="17" t="s">
        <v>901</v>
      </c>
      <c r="P292" s="32" t="s">
        <v>1872</v>
      </c>
      <c r="Q292" s="28" t="s">
        <v>2295</v>
      </c>
    </row>
    <row r="293" spans="1:17" s="24" customFormat="1" ht="37.5">
      <c r="A293" s="17">
        <v>283</v>
      </c>
      <c r="B293" s="212" t="s">
        <v>2296</v>
      </c>
      <c r="C293" s="641" t="s">
        <v>893</v>
      </c>
      <c r="D293" s="331"/>
      <c r="E293" s="317" t="s">
        <v>257</v>
      </c>
      <c r="F293" s="318" t="s">
        <v>2275</v>
      </c>
      <c r="G293" s="216" t="s">
        <v>2297</v>
      </c>
      <c r="H293" s="17" t="s">
        <v>2298</v>
      </c>
      <c r="I293" s="28" t="s">
        <v>2299</v>
      </c>
      <c r="J293" s="20" t="s">
        <v>2300</v>
      </c>
      <c r="K293" s="17" t="s">
        <v>357</v>
      </c>
      <c r="L293" s="17" t="s">
        <v>2301</v>
      </c>
      <c r="M293" s="17" t="s">
        <v>2302</v>
      </c>
      <c r="N293" s="17" t="s">
        <v>2303</v>
      </c>
      <c r="O293" s="17" t="s">
        <v>862</v>
      </c>
      <c r="P293" s="32">
        <v>500</v>
      </c>
      <c r="Q293" s="28"/>
    </row>
    <row r="294" spans="1:17" s="24" customFormat="1" ht="37.5">
      <c r="A294" s="17">
        <v>284</v>
      </c>
      <c r="B294" s="212" t="s">
        <v>2304</v>
      </c>
      <c r="C294" s="641" t="s">
        <v>2305</v>
      </c>
      <c r="D294" s="331"/>
      <c r="E294" s="317" t="s">
        <v>257</v>
      </c>
      <c r="F294" s="318" t="s">
        <v>2306</v>
      </c>
      <c r="G294" s="216" t="s">
        <v>2307</v>
      </c>
      <c r="H294" s="17" t="s">
        <v>2308</v>
      </c>
      <c r="I294" s="28" t="s">
        <v>2309</v>
      </c>
      <c r="J294" s="20" t="s">
        <v>2310</v>
      </c>
      <c r="K294" s="17" t="s">
        <v>701</v>
      </c>
      <c r="L294" s="17" t="s">
        <v>2311</v>
      </c>
      <c r="M294" s="17" t="s">
        <v>89</v>
      </c>
      <c r="N294" s="17" t="s">
        <v>1450</v>
      </c>
      <c r="O294" s="17" t="s">
        <v>695</v>
      </c>
      <c r="P294" s="32" t="s">
        <v>557</v>
      </c>
      <c r="Q294" s="28"/>
    </row>
    <row r="295" spans="1:17" s="24" customFormat="1" ht="37.5">
      <c r="A295" s="17">
        <v>285</v>
      </c>
      <c r="B295" s="212" t="s">
        <v>2312</v>
      </c>
      <c r="C295" s="641" t="s">
        <v>2313</v>
      </c>
      <c r="D295" s="331"/>
      <c r="E295" s="317" t="s">
        <v>257</v>
      </c>
      <c r="F295" s="318" t="s">
        <v>2306</v>
      </c>
      <c r="G295" s="216" t="s">
        <v>2314</v>
      </c>
      <c r="H295" s="372" t="s">
        <v>2315</v>
      </c>
      <c r="I295" s="28" t="s">
        <v>2316</v>
      </c>
      <c r="J295" s="20" t="s">
        <v>2317</v>
      </c>
      <c r="K295" s="17" t="s">
        <v>279</v>
      </c>
      <c r="L295" s="17" t="s">
        <v>2318</v>
      </c>
      <c r="M295" s="17"/>
      <c r="N295" s="17"/>
      <c r="O295" s="17"/>
      <c r="P295" s="32" t="s">
        <v>1077</v>
      </c>
      <c r="Q295" s="28"/>
    </row>
    <row r="296" spans="1:17" s="24" customFormat="1" ht="56.25">
      <c r="A296" s="17">
        <v>286</v>
      </c>
      <c r="B296" s="212" t="s">
        <v>2319</v>
      </c>
      <c r="C296" s="641" t="s">
        <v>2320</v>
      </c>
      <c r="D296" s="331"/>
      <c r="E296" s="317" t="s">
        <v>257</v>
      </c>
      <c r="F296" s="318" t="s">
        <v>2306</v>
      </c>
      <c r="G296" s="216" t="s">
        <v>2321</v>
      </c>
      <c r="H296" s="17" t="s">
        <v>2322</v>
      </c>
      <c r="I296" s="28" t="s">
        <v>2323</v>
      </c>
      <c r="J296" s="20" t="s">
        <v>2324</v>
      </c>
      <c r="K296" s="17" t="s">
        <v>602</v>
      </c>
      <c r="L296" s="17" t="s">
        <v>2325</v>
      </c>
      <c r="M296" s="17" t="s">
        <v>850</v>
      </c>
      <c r="N296" s="17" t="s">
        <v>1616</v>
      </c>
      <c r="O296" s="17" t="s">
        <v>2326</v>
      </c>
      <c r="P296" s="32" t="s">
        <v>2327</v>
      </c>
      <c r="Q296" s="28"/>
    </row>
    <row r="297" spans="1:17" s="24" customFormat="1" ht="56.25">
      <c r="A297" s="17">
        <v>287</v>
      </c>
      <c r="B297" s="212" t="s">
        <v>2328</v>
      </c>
      <c r="C297" s="641" t="s">
        <v>2329</v>
      </c>
      <c r="D297" s="331"/>
      <c r="E297" s="317" t="s">
        <v>143</v>
      </c>
      <c r="F297" s="318" t="s">
        <v>2330</v>
      </c>
      <c r="G297" s="216" t="s">
        <v>2331</v>
      </c>
      <c r="H297" s="17" t="s">
        <v>2332</v>
      </c>
      <c r="I297" s="28" t="s">
        <v>2333</v>
      </c>
      <c r="J297" s="20" t="s">
        <v>2334</v>
      </c>
      <c r="K297" s="17" t="s">
        <v>573</v>
      </c>
      <c r="L297" s="17" t="s">
        <v>1060</v>
      </c>
      <c r="M297" s="17"/>
      <c r="N297" s="17"/>
      <c r="O297" s="17"/>
      <c r="P297" s="32" t="s">
        <v>1600</v>
      </c>
      <c r="Q297" s="28"/>
    </row>
    <row r="298" spans="1:17" s="24" customFormat="1" ht="37.5">
      <c r="A298" s="17">
        <v>288</v>
      </c>
      <c r="B298" s="212" t="s">
        <v>2335</v>
      </c>
      <c r="C298" s="641" t="s">
        <v>2336</v>
      </c>
      <c r="D298" s="331"/>
      <c r="E298" s="317" t="s">
        <v>143</v>
      </c>
      <c r="F298" s="318" t="s">
        <v>2330</v>
      </c>
      <c r="G298" s="216" t="s">
        <v>2337</v>
      </c>
      <c r="H298" s="17" t="s">
        <v>2338</v>
      </c>
      <c r="I298" s="28" t="s">
        <v>2339</v>
      </c>
      <c r="J298" s="20" t="s">
        <v>2340</v>
      </c>
      <c r="K298" s="17" t="s">
        <v>357</v>
      </c>
      <c r="L298" s="17" t="s">
        <v>2341</v>
      </c>
      <c r="M298" s="17" t="s">
        <v>2091</v>
      </c>
      <c r="N298" s="17" t="s">
        <v>1450</v>
      </c>
      <c r="O298" s="17" t="s">
        <v>2342</v>
      </c>
      <c r="P298" s="32" t="s">
        <v>323</v>
      </c>
      <c r="Q298" s="28"/>
    </row>
    <row r="299" spans="1:17" s="24" customFormat="1">
      <c r="A299" s="17">
        <v>289</v>
      </c>
      <c r="B299" s="212" t="s">
        <v>2343</v>
      </c>
      <c r="C299" s="641" t="s">
        <v>2344</v>
      </c>
      <c r="D299" s="331"/>
      <c r="E299" s="317" t="s">
        <v>143</v>
      </c>
      <c r="F299" s="318" t="s">
        <v>2345</v>
      </c>
      <c r="G299" s="216" t="s">
        <v>2346</v>
      </c>
      <c r="H299" s="17" t="s">
        <v>2347</v>
      </c>
      <c r="I299" s="28" t="s">
        <v>1042</v>
      </c>
      <c r="J299" s="20" t="s">
        <v>2348</v>
      </c>
      <c r="K299" s="17" t="s">
        <v>573</v>
      </c>
      <c r="L299" s="17" t="s">
        <v>2349</v>
      </c>
      <c r="M299" s="17"/>
      <c r="N299" s="17"/>
      <c r="O299" s="17"/>
      <c r="P299" s="32" t="s">
        <v>615</v>
      </c>
      <c r="Q299" s="28"/>
    </row>
    <row r="300" spans="1:17" s="24" customFormat="1" ht="56.25">
      <c r="A300" s="17">
        <v>290</v>
      </c>
      <c r="B300" s="212" t="s">
        <v>2350</v>
      </c>
      <c r="C300" s="641" t="s">
        <v>2351</v>
      </c>
      <c r="D300" s="331"/>
      <c r="E300" s="317" t="s">
        <v>257</v>
      </c>
      <c r="F300" s="318" t="s">
        <v>2352</v>
      </c>
      <c r="G300" s="216" t="s">
        <v>2353</v>
      </c>
      <c r="H300" s="372" t="s">
        <v>2354</v>
      </c>
      <c r="I300" s="28" t="s">
        <v>2355</v>
      </c>
      <c r="J300" s="20" t="s">
        <v>2356</v>
      </c>
      <c r="K300" s="17" t="s">
        <v>357</v>
      </c>
      <c r="L300" s="17" t="s">
        <v>2357</v>
      </c>
      <c r="M300" s="17" t="s">
        <v>1870</v>
      </c>
      <c r="N300" s="17" t="s">
        <v>1260</v>
      </c>
      <c r="O300" s="17" t="s">
        <v>557</v>
      </c>
      <c r="P300" s="32" t="s">
        <v>669</v>
      </c>
      <c r="Q300" s="28" t="s">
        <v>2358</v>
      </c>
    </row>
    <row r="301" spans="1:17" s="24" customFormat="1" ht="56.25">
      <c r="A301" s="17">
        <v>291</v>
      </c>
      <c r="B301" s="212" t="s">
        <v>2359</v>
      </c>
      <c r="C301" s="641" t="s">
        <v>2360</v>
      </c>
      <c r="D301" s="331"/>
      <c r="E301" s="317" t="s">
        <v>257</v>
      </c>
      <c r="F301" s="318" t="s">
        <v>2352</v>
      </c>
      <c r="G301" s="216" t="s">
        <v>2361</v>
      </c>
      <c r="H301" s="17" t="s">
        <v>2362</v>
      </c>
      <c r="I301" s="28" t="s">
        <v>2363</v>
      </c>
      <c r="J301" s="20" t="s">
        <v>2364</v>
      </c>
      <c r="K301" s="17" t="s">
        <v>357</v>
      </c>
      <c r="L301" s="17" t="s">
        <v>2365</v>
      </c>
      <c r="M301" s="17" t="s">
        <v>555</v>
      </c>
      <c r="N301" s="17" t="s">
        <v>703</v>
      </c>
      <c r="O301" s="17" t="s">
        <v>557</v>
      </c>
      <c r="P301" s="32" t="s">
        <v>669</v>
      </c>
      <c r="Q301" s="28" t="s">
        <v>2366</v>
      </c>
    </row>
    <row r="302" spans="1:17" s="24" customFormat="1" ht="37.5">
      <c r="A302" s="17">
        <v>292</v>
      </c>
      <c r="B302" s="212" t="s">
        <v>2367</v>
      </c>
      <c r="C302" s="641" t="s">
        <v>2368</v>
      </c>
      <c r="D302" s="331"/>
      <c r="E302" s="317" t="s">
        <v>257</v>
      </c>
      <c r="F302" s="318" t="s">
        <v>2352</v>
      </c>
      <c r="G302" s="216" t="s">
        <v>2369</v>
      </c>
      <c r="H302" s="17" t="s">
        <v>2370</v>
      </c>
      <c r="I302" s="28" t="s">
        <v>2371</v>
      </c>
      <c r="J302" s="20" t="s">
        <v>2372</v>
      </c>
      <c r="K302" s="17" t="s">
        <v>357</v>
      </c>
      <c r="L302" s="17" t="s">
        <v>2373</v>
      </c>
      <c r="M302" s="17" t="s">
        <v>2374</v>
      </c>
      <c r="N302" s="17" t="s">
        <v>641</v>
      </c>
      <c r="O302" s="17" t="s">
        <v>557</v>
      </c>
      <c r="P302" s="32" t="s">
        <v>1277</v>
      </c>
      <c r="Q302" s="28"/>
    </row>
    <row r="303" spans="1:17" s="24" customFormat="1" ht="56.25">
      <c r="A303" s="17">
        <v>293</v>
      </c>
      <c r="B303" s="212" t="s">
        <v>2375</v>
      </c>
      <c r="C303" s="641" t="s">
        <v>2376</v>
      </c>
      <c r="D303" s="331"/>
      <c r="E303" s="317" t="s">
        <v>143</v>
      </c>
      <c r="F303" s="318" t="s">
        <v>2377</v>
      </c>
      <c r="G303" s="216" t="s">
        <v>2378</v>
      </c>
      <c r="H303" s="17" t="s">
        <v>2379</v>
      </c>
      <c r="I303" s="28" t="s">
        <v>2380</v>
      </c>
      <c r="J303" s="20" t="s">
        <v>2381</v>
      </c>
      <c r="K303" s="17" t="s">
        <v>701</v>
      </c>
      <c r="L303" s="17" t="s">
        <v>2382</v>
      </c>
      <c r="M303" s="17" t="s">
        <v>1260</v>
      </c>
      <c r="N303" s="17"/>
      <c r="O303" s="17" t="s">
        <v>1077</v>
      </c>
      <c r="P303" s="32" t="s">
        <v>1600</v>
      </c>
      <c r="Q303" s="28"/>
    </row>
    <row r="304" spans="1:17" s="24" customFormat="1">
      <c r="A304" s="17">
        <v>294</v>
      </c>
      <c r="B304" s="212" t="s">
        <v>2383</v>
      </c>
      <c r="C304" s="641" t="s">
        <v>2384</v>
      </c>
      <c r="D304" s="331"/>
      <c r="E304" s="317" t="s">
        <v>257</v>
      </c>
      <c r="F304" s="318" t="s">
        <v>2385</v>
      </c>
      <c r="G304" s="216" t="s">
        <v>2386</v>
      </c>
      <c r="H304" s="17"/>
      <c r="I304" s="28"/>
      <c r="J304" s="20"/>
      <c r="K304" s="17"/>
      <c r="L304" s="17"/>
      <c r="M304" s="17"/>
      <c r="N304" s="17"/>
      <c r="O304" s="17"/>
      <c r="P304" s="32"/>
      <c r="Q304" s="28"/>
    </row>
    <row r="305" spans="1:17" s="24" customFormat="1" ht="37.5">
      <c r="A305" s="17">
        <v>295</v>
      </c>
      <c r="B305" s="212" t="s">
        <v>2387</v>
      </c>
      <c r="C305" s="641" t="s">
        <v>2388</v>
      </c>
      <c r="D305" s="331"/>
      <c r="E305" s="317" t="s">
        <v>257</v>
      </c>
      <c r="F305" s="318" t="s">
        <v>2385</v>
      </c>
      <c r="G305" s="216" t="s">
        <v>2389</v>
      </c>
      <c r="H305" s="372" t="s">
        <v>2390</v>
      </c>
      <c r="I305" s="28" t="s">
        <v>2391</v>
      </c>
      <c r="J305" s="20" t="s">
        <v>2392</v>
      </c>
      <c r="K305" s="17" t="s">
        <v>357</v>
      </c>
      <c r="L305" s="17" t="s">
        <v>2393</v>
      </c>
      <c r="M305" s="17" t="s">
        <v>1870</v>
      </c>
      <c r="N305" s="17" t="s">
        <v>1035</v>
      </c>
      <c r="O305" s="17" t="s">
        <v>557</v>
      </c>
      <c r="P305" s="32" t="s">
        <v>312</v>
      </c>
      <c r="Q305" s="28"/>
    </row>
    <row r="306" spans="1:17" s="24" customFormat="1" ht="37.5">
      <c r="A306" s="17">
        <v>296</v>
      </c>
      <c r="B306" s="212" t="s">
        <v>2394</v>
      </c>
      <c r="C306" s="641" t="s">
        <v>2395</v>
      </c>
      <c r="D306" s="331"/>
      <c r="E306" s="317" t="s">
        <v>257</v>
      </c>
      <c r="F306" s="318" t="s">
        <v>2396</v>
      </c>
      <c r="G306" s="216" t="s">
        <v>2397</v>
      </c>
      <c r="H306" s="372" t="s">
        <v>2398</v>
      </c>
      <c r="I306" s="28" t="s">
        <v>2399</v>
      </c>
      <c r="J306" s="20" t="s">
        <v>2400</v>
      </c>
      <c r="K306" s="17" t="s">
        <v>269</v>
      </c>
      <c r="L306" s="17" t="s">
        <v>1052</v>
      </c>
      <c r="M306" s="17"/>
      <c r="N306" s="17"/>
      <c r="O306" s="17"/>
      <c r="P306" s="32" t="s">
        <v>312</v>
      </c>
      <c r="Q306" s="28"/>
    </row>
    <row r="307" spans="1:17" s="24" customFormat="1" ht="37.5">
      <c r="A307" s="17">
        <v>297</v>
      </c>
      <c r="B307" s="212" t="s">
        <v>2401</v>
      </c>
      <c r="C307" s="641" t="s">
        <v>2402</v>
      </c>
      <c r="D307" s="331"/>
      <c r="E307" s="317" t="s">
        <v>257</v>
      </c>
      <c r="F307" s="318" t="s">
        <v>2396</v>
      </c>
      <c r="G307" s="216" t="s">
        <v>2403</v>
      </c>
      <c r="H307" s="17" t="s">
        <v>2404</v>
      </c>
      <c r="I307" s="28" t="s">
        <v>2405</v>
      </c>
      <c r="J307" s="20" t="s">
        <v>2406</v>
      </c>
      <c r="K307" s="17" t="s">
        <v>357</v>
      </c>
      <c r="L307" s="17" t="s">
        <v>2407</v>
      </c>
      <c r="M307" s="17" t="s">
        <v>2408</v>
      </c>
      <c r="N307" s="17" t="s">
        <v>1260</v>
      </c>
      <c r="O307" s="17" t="s">
        <v>614</v>
      </c>
      <c r="P307" s="32" t="s">
        <v>281</v>
      </c>
      <c r="Q307" s="28"/>
    </row>
    <row r="308" spans="1:17" s="24" customFormat="1" ht="37.5">
      <c r="A308" s="17">
        <v>298</v>
      </c>
      <c r="B308" s="212" t="s">
        <v>2409</v>
      </c>
      <c r="C308" s="641" t="s">
        <v>2410</v>
      </c>
      <c r="D308" s="331"/>
      <c r="E308" s="317" t="s">
        <v>257</v>
      </c>
      <c r="F308" s="318" t="s">
        <v>2411</v>
      </c>
      <c r="G308" s="216" t="s">
        <v>2412</v>
      </c>
      <c r="H308" s="17" t="s">
        <v>2413</v>
      </c>
      <c r="I308" s="28" t="s">
        <v>2414</v>
      </c>
      <c r="J308" s="20" t="s">
        <v>2415</v>
      </c>
      <c r="K308" s="17" t="s">
        <v>573</v>
      </c>
      <c r="L308" s="17" t="s">
        <v>2416</v>
      </c>
      <c r="M308" s="17"/>
      <c r="N308" s="17"/>
      <c r="O308" s="17"/>
      <c r="P308" s="32" t="s">
        <v>669</v>
      </c>
      <c r="Q308" s="28"/>
    </row>
    <row r="309" spans="1:17" s="24" customFormat="1" ht="56.25">
      <c r="A309" s="17">
        <v>299</v>
      </c>
      <c r="B309" s="212" t="s">
        <v>2417</v>
      </c>
      <c r="C309" s="641" t="s">
        <v>2418</v>
      </c>
      <c r="D309" s="331"/>
      <c r="E309" s="317" t="s">
        <v>257</v>
      </c>
      <c r="F309" s="318" t="s">
        <v>2411</v>
      </c>
      <c r="G309" s="216" t="s">
        <v>2419</v>
      </c>
      <c r="H309" s="19" t="s">
        <v>2420</v>
      </c>
      <c r="I309" s="28" t="s">
        <v>2421</v>
      </c>
      <c r="J309" s="20" t="s">
        <v>2422</v>
      </c>
      <c r="K309" s="17" t="s">
        <v>535</v>
      </c>
      <c r="L309" s="17" t="s">
        <v>2423</v>
      </c>
      <c r="M309" s="17" t="s">
        <v>1870</v>
      </c>
      <c r="N309" s="17" t="s">
        <v>703</v>
      </c>
      <c r="O309" s="17" t="s">
        <v>614</v>
      </c>
      <c r="P309" s="32" t="s">
        <v>2424</v>
      </c>
      <c r="Q309" s="28"/>
    </row>
    <row r="310" spans="1:17" s="24" customFormat="1" ht="37.5">
      <c r="A310" s="17">
        <v>300</v>
      </c>
      <c r="B310" s="212" t="s">
        <v>2425</v>
      </c>
      <c r="C310" s="641" t="s">
        <v>2426</v>
      </c>
      <c r="D310" s="331"/>
      <c r="E310" s="317" t="s">
        <v>143</v>
      </c>
      <c r="F310" s="318" t="s">
        <v>2427</v>
      </c>
      <c r="G310" s="216" t="s">
        <v>2428</v>
      </c>
      <c r="H310" s="17" t="s">
        <v>2429</v>
      </c>
      <c r="I310" s="28" t="s">
        <v>2430</v>
      </c>
      <c r="J310" s="20" t="s">
        <v>2431</v>
      </c>
      <c r="K310" s="17" t="s">
        <v>573</v>
      </c>
      <c r="L310" s="17" t="s">
        <v>1115</v>
      </c>
      <c r="M310" s="17"/>
      <c r="N310" s="17"/>
      <c r="O310" s="17"/>
      <c r="P310" s="32">
        <v>200</v>
      </c>
      <c r="Q310" s="28"/>
    </row>
    <row r="311" spans="1:17" s="24" customFormat="1" ht="37.5">
      <c r="A311" s="17">
        <v>301</v>
      </c>
      <c r="B311" s="212" t="s">
        <v>2432</v>
      </c>
      <c r="C311" s="641" t="s">
        <v>2433</v>
      </c>
      <c r="D311" s="331"/>
      <c r="E311" s="317" t="s">
        <v>143</v>
      </c>
      <c r="F311" s="318" t="s">
        <v>2434</v>
      </c>
      <c r="G311" s="216" t="s">
        <v>2435</v>
      </c>
      <c r="H311" s="17" t="s">
        <v>2436</v>
      </c>
      <c r="I311" s="28" t="s">
        <v>666</v>
      </c>
      <c r="J311" s="20" t="s">
        <v>2437</v>
      </c>
      <c r="K311" s="17" t="s">
        <v>279</v>
      </c>
      <c r="L311" s="17" t="s">
        <v>2438</v>
      </c>
      <c r="M311" s="17"/>
      <c r="N311" s="17"/>
      <c r="O311" s="17"/>
      <c r="P311" s="32">
        <v>200</v>
      </c>
      <c r="Q311" s="28"/>
    </row>
    <row r="312" spans="1:17" s="24" customFormat="1" ht="37.5">
      <c r="A312" s="17">
        <v>302</v>
      </c>
      <c r="B312" s="212" t="s">
        <v>2439</v>
      </c>
      <c r="C312" s="641" t="s">
        <v>2440</v>
      </c>
      <c r="D312" s="331"/>
      <c r="E312" s="317" t="s">
        <v>143</v>
      </c>
      <c r="F312" s="318" t="s">
        <v>2434</v>
      </c>
      <c r="G312" s="216" t="s">
        <v>2441</v>
      </c>
      <c r="H312" s="17" t="s">
        <v>2442</v>
      </c>
      <c r="I312" s="28" t="s">
        <v>2443</v>
      </c>
      <c r="J312" s="20" t="s">
        <v>2444</v>
      </c>
      <c r="K312" s="17" t="s">
        <v>535</v>
      </c>
      <c r="L312" s="17" t="s">
        <v>2445</v>
      </c>
      <c r="M312" s="17" t="s">
        <v>1336</v>
      </c>
      <c r="N312" s="17" t="s">
        <v>1035</v>
      </c>
      <c r="O312" s="17" t="s">
        <v>614</v>
      </c>
      <c r="P312" s="32" t="s">
        <v>669</v>
      </c>
      <c r="Q312" s="28"/>
    </row>
    <row r="313" spans="1:17" s="24" customFormat="1" ht="37.5">
      <c r="A313" s="17">
        <v>303</v>
      </c>
      <c r="B313" s="212" t="s">
        <v>2446</v>
      </c>
      <c r="C313" s="641" t="s">
        <v>2447</v>
      </c>
      <c r="D313" s="331"/>
      <c r="E313" s="317" t="s">
        <v>143</v>
      </c>
      <c r="F313" s="318" t="s">
        <v>2434</v>
      </c>
      <c r="G313" s="216" t="s">
        <v>2448</v>
      </c>
      <c r="H313" s="17" t="s">
        <v>2449</v>
      </c>
      <c r="I313" s="28" t="s">
        <v>2450</v>
      </c>
      <c r="J313" s="20" t="s">
        <v>2451</v>
      </c>
      <c r="K313" s="17" t="s">
        <v>535</v>
      </c>
      <c r="L313" s="17" t="s">
        <v>2452</v>
      </c>
      <c r="M313" s="17" t="s">
        <v>1327</v>
      </c>
      <c r="N313" s="17" t="s">
        <v>641</v>
      </c>
      <c r="O313" s="17" t="s">
        <v>614</v>
      </c>
      <c r="P313" s="32" t="s">
        <v>669</v>
      </c>
      <c r="Q313" s="28"/>
    </row>
    <row r="314" spans="1:17" s="24" customFormat="1">
      <c r="A314" s="17">
        <v>304</v>
      </c>
      <c r="B314" s="212" t="s">
        <v>2453</v>
      </c>
      <c r="C314" s="641" t="s">
        <v>1882</v>
      </c>
      <c r="D314" s="331"/>
      <c r="E314" s="317" t="s">
        <v>143</v>
      </c>
      <c r="F314" s="318" t="s">
        <v>2434</v>
      </c>
      <c r="G314" s="216" t="s">
        <v>2454</v>
      </c>
      <c r="H314" s="17" t="s">
        <v>2455</v>
      </c>
      <c r="I314" s="28" t="s">
        <v>2456</v>
      </c>
      <c r="J314" s="20" t="s">
        <v>2457</v>
      </c>
      <c r="K314" s="17" t="s">
        <v>357</v>
      </c>
      <c r="L314" s="17" t="s">
        <v>2458</v>
      </c>
      <c r="M314" s="17" t="s">
        <v>2459</v>
      </c>
      <c r="N314" s="17" t="s">
        <v>2460</v>
      </c>
      <c r="O314" s="475">
        <v>200000</v>
      </c>
      <c r="P314" s="32" t="s">
        <v>669</v>
      </c>
      <c r="Q314" s="28"/>
    </row>
    <row r="315" spans="1:17" s="24" customFormat="1" ht="37.5">
      <c r="A315" s="17">
        <v>305</v>
      </c>
      <c r="B315" s="212" t="s">
        <v>2461</v>
      </c>
      <c r="C315" s="641" t="s">
        <v>2462</v>
      </c>
      <c r="D315" s="331"/>
      <c r="E315" s="317" t="s">
        <v>257</v>
      </c>
      <c r="F315" s="318" t="s">
        <v>2463</v>
      </c>
      <c r="G315" s="216" t="s">
        <v>2464</v>
      </c>
      <c r="H315" s="19" t="s">
        <v>2465</v>
      </c>
      <c r="I315" s="28" t="s">
        <v>2466</v>
      </c>
      <c r="J315" s="20" t="s">
        <v>2467</v>
      </c>
      <c r="K315" s="17" t="s">
        <v>406</v>
      </c>
      <c r="L315" s="17" t="s">
        <v>2468</v>
      </c>
      <c r="M315" s="17" t="s">
        <v>2469</v>
      </c>
      <c r="N315" s="17" t="s">
        <v>2470</v>
      </c>
      <c r="O315" s="17" t="s">
        <v>2471</v>
      </c>
      <c r="P315" s="32" t="s">
        <v>58</v>
      </c>
      <c r="Q315" s="28"/>
    </row>
    <row r="316" spans="1:17" s="24" customFormat="1" ht="37.5">
      <c r="A316" s="17">
        <v>306</v>
      </c>
      <c r="B316" s="212" t="s">
        <v>2472</v>
      </c>
      <c r="C316" s="641" t="s">
        <v>2473</v>
      </c>
      <c r="D316" s="331"/>
      <c r="E316" s="317" t="s">
        <v>257</v>
      </c>
      <c r="F316" s="318" t="s">
        <v>2463</v>
      </c>
      <c r="G316" s="216" t="s">
        <v>2474</v>
      </c>
      <c r="H316" s="19" t="s">
        <v>2475</v>
      </c>
      <c r="I316" s="28" t="s">
        <v>2476</v>
      </c>
      <c r="J316" s="20" t="s">
        <v>2477</v>
      </c>
      <c r="K316" s="17" t="s">
        <v>28</v>
      </c>
      <c r="L316" s="17" t="s">
        <v>584</v>
      </c>
      <c r="M316" s="17" t="s">
        <v>2478</v>
      </c>
      <c r="N316" s="17" t="s">
        <v>2479</v>
      </c>
      <c r="O316" s="17" t="s">
        <v>2480</v>
      </c>
      <c r="P316" s="32" t="s">
        <v>2481</v>
      </c>
      <c r="Q316" s="28"/>
    </row>
    <row r="317" spans="1:17" s="24" customFormat="1" ht="37.5">
      <c r="A317" s="17">
        <v>307</v>
      </c>
      <c r="B317" s="212" t="s">
        <v>2482</v>
      </c>
      <c r="C317" s="641" t="s">
        <v>2483</v>
      </c>
      <c r="D317" s="331"/>
      <c r="E317" s="317" t="s">
        <v>257</v>
      </c>
      <c r="F317" s="318" t="s">
        <v>2463</v>
      </c>
      <c r="G317" s="216" t="s">
        <v>2484</v>
      </c>
      <c r="H317" s="19" t="s">
        <v>2485</v>
      </c>
      <c r="I317" s="28" t="s">
        <v>2486</v>
      </c>
      <c r="J317" s="20" t="s">
        <v>2487</v>
      </c>
      <c r="K317" s="17" t="s">
        <v>28</v>
      </c>
      <c r="L317" s="17" t="s">
        <v>2488</v>
      </c>
      <c r="M317" s="17">
        <v>2</v>
      </c>
      <c r="N317" s="17">
        <v>11</v>
      </c>
      <c r="O317" s="17">
        <v>10</v>
      </c>
      <c r="P317" s="32">
        <v>300</v>
      </c>
      <c r="Q317" s="28"/>
    </row>
    <row r="318" spans="1:17" s="24" customFormat="1" ht="37.5">
      <c r="A318" s="17">
        <v>308</v>
      </c>
      <c r="B318" s="212" t="s">
        <v>2489</v>
      </c>
      <c r="C318" s="641"/>
      <c r="D318" s="331"/>
      <c r="E318" s="317" t="s">
        <v>257</v>
      </c>
      <c r="F318" s="318" t="s">
        <v>2490</v>
      </c>
      <c r="G318" s="216" t="s">
        <v>2491</v>
      </c>
      <c r="H318" s="17" t="s">
        <v>2492</v>
      </c>
      <c r="I318" s="28" t="s">
        <v>2493</v>
      </c>
      <c r="J318" s="20" t="s">
        <v>2494</v>
      </c>
      <c r="K318" s="17" t="s">
        <v>406</v>
      </c>
      <c r="L318" s="17" t="s">
        <v>2495</v>
      </c>
      <c r="M318" s="17" t="s">
        <v>149</v>
      </c>
      <c r="N318" s="17" t="s">
        <v>2496</v>
      </c>
      <c r="O318" s="17" t="s">
        <v>388</v>
      </c>
      <c r="P318" s="32" t="s">
        <v>58</v>
      </c>
      <c r="Q318" s="28"/>
    </row>
    <row r="319" spans="1:17" s="24" customFormat="1" ht="37.5">
      <c r="A319" s="17">
        <v>309</v>
      </c>
      <c r="B319" s="212" t="s">
        <v>2497</v>
      </c>
      <c r="C319" s="641" t="s">
        <v>1678</v>
      </c>
      <c r="D319" s="331"/>
      <c r="E319" s="317" t="s">
        <v>1180</v>
      </c>
      <c r="F319" s="318" t="s">
        <v>2490</v>
      </c>
      <c r="G319" s="216" t="s">
        <v>2498</v>
      </c>
      <c r="H319" s="19" t="s">
        <v>2499</v>
      </c>
      <c r="I319" s="28" t="s">
        <v>2500</v>
      </c>
      <c r="J319" s="20" t="s">
        <v>2501</v>
      </c>
      <c r="K319" s="17" t="s">
        <v>28</v>
      </c>
      <c r="L319" s="17" t="s">
        <v>2502</v>
      </c>
      <c r="M319" s="17" t="s">
        <v>2503</v>
      </c>
      <c r="N319" s="17" t="s">
        <v>2504</v>
      </c>
      <c r="O319" s="17" t="s">
        <v>58</v>
      </c>
      <c r="P319" s="32" t="s">
        <v>2505</v>
      </c>
      <c r="Q319" s="28"/>
    </row>
    <row r="320" spans="1:17" s="24" customFormat="1" ht="37.5">
      <c r="A320" s="17">
        <v>310</v>
      </c>
      <c r="B320" s="212" t="s">
        <v>2506</v>
      </c>
      <c r="C320" s="641" t="s">
        <v>2507</v>
      </c>
      <c r="D320" s="331"/>
      <c r="E320" s="317" t="s">
        <v>257</v>
      </c>
      <c r="F320" s="318" t="s">
        <v>2508</v>
      </c>
      <c r="G320" s="216" t="s">
        <v>2509</v>
      </c>
      <c r="H320" s="19" t="s">
        <v>2510</v>
      </c>
      <c r="I320" s="28" t="s">
        <v>2511</v>
      </c>
      <c r="J320" s="20" t="s">
        <v>2512</v>
      </c>
      <c r="K320" s="17" t="s">
        <v>573</v>
      </c>
      <c r="L320" s="17" t="s">
        <v>2513</v>
      </c>
      <c r="M320" s="17"/>
      <c r="N320" s="17"/>
      <c r="O320" s="17"/>
      <c r="P320" s="32" t="s">
        <v>288</v>
      </c>
      <c r="Q320" s="28"/>
    </row>
    <row r="321" spans="1:17" s="24" customFormat="1" ht="37.5">
      <c r="A321" s="17">
        <v>311</v>
      </c>
      <c r="B321" s="212" t="s">
        <v>2514</v>
      </c>
      <c r="C321" s="641" t="s">
        <v>2515</v>
      </c>
      <c r="D321" s="331"/>
      <c r="E321" s="317" t="s">
        <v>1180</v>
      </c>
      <c r="F321" s="318" t="s">
        <v>2516</v>
      </c>
      <c r="G321" s="216" t="s">
        <v>2517</v>
      </c>
      <c r="H321" s="19" t="s">
        <v>2518</v>
      </c>
      <c r="I321" s="28" t="s">
        <v>2519</v>
      </c>
      <c r="J321" s="20" t="s">
        <v>2520</v>
      </c>
      <c r="K321" s="17" t="s">
        <v>286</v>
      </c>
      <c r="L321" s="17" t="s">
        <v>2521</v>
      </c>
      <c r="M321" s="17"/>
      <c r="N321" s="17"/>
      <c r="O321" s="17"/>
      <c r="P321" s="32" t="s">
        <v>2522</v>
      </c>
      <c r="Q321" s="28"/>
    </row>
    <row r="322" spans="1:17" s="24" customFormat="1" ht="56.25">
      <c r="A322" s="17">
        <v>312</v>
      </c>
      <c r="B322" s="212" t="s">
        <v>2523</v>
      </c>
      <c r="C322" s="641" t="s">
        <v>2524</v>
      </c>
      <c r="D322" s="331"/>
      <c r="E322" s="317" t="s">
        <v>257</v>
      </c>
      <c r="F322" s="318" t="s">
        <v>2525</v>
      </c>
      <c r="G322" s="216" t="s">
        <v>2526</v>
      </c>
      <c r="H322" s="19" t="s">
        <v>2527</v>
      </c>
      <c r="I322" s="28" t="s">
        <v>2528</v>
      </c>
      <c r="J322" s="20" t="s">
        <v>2529</v>
      </c>
      <c r="K322" s="17" t="s">
        <v>279</v>
      </c>
      <c r="L322" s="17" t="s">
        <v>2530</v>
      </c>
      <c r="M322" s="17"/>
      <c r="N322" s="17" t="s">
        <v>2531</v>
      </c>
      <c r="O322" s="17"/>
      <c r="P322" s="32" t="s">
        <v>2532</v>
      </c>
      <c r="Q322" s="28"/>
    </row>
    <row r="323" spans="1:17" s="24" customFormat="1" ht="37.5">
      <c r="A323" s="17">
        <v>313</v>
      </c>
      <c r="B323" s="212" t="s">
        <v>2533</v>
      </c>
      <c r="C323" s="641" t="s">
        <v>2534</v>
      </c>
      <c r="D323" s="331"/>
      <c r="E323" s="317" t="s">
        <v>257</v>
      </c>
      <c r="F323" s="318" t="s">
        <v>2525</v>
      </c>
      <c r="G323" s="216" t="s">
        <v>2535</v>
      </c>
      <c r="H323" s="19" t="s">
        <v>2536</v>
      </c>
      <c r="I323" s="28" t="s">
        <v>2537</v>
      </c>
      <c r="J323" s="20" t="s">
        <v>2538</v>
      </c>
      <c r="K323" s="17" t="s">
        <v>286</v>
      </c>
      <c r="L323" s="17" t="s">
        <v>2539</v>
      </c>
      <c r="M323" s="17"/>
      <c r="N323" s="17"/>
      <c r="O323" s="17"/>
      <c r="P323" s="32">
        <v>2000</v>
      </c>
      <c r="Q323" s="28"/>
    </row>
    <row r="324" spans="1:17" s="283" customFormat="1" ht="37.5">
      <c r="A324" s="281">
        <v>314</v>
      </c>
      <c r="B324" s="416" t="s">
        <v>2540</v>
      </c>
      <c r="C324" s="443">
        <v>300</v>
      </c>
      <c r="D324" s="444" t="s">
        <v>871</v>
      </c>
      <c r="E324" s="445" t="s">
        <v>257</v>
      </c>
      <c r="F324" s="446" t="s">
        <v>2525</v>
      </c>
      <c r="G324" s="348" t="s">
        <v>2541</v>
      </c>
      <c r="H324" s="578" t="s">
        <v>2542</v>
      </c>
      <c r="I324" s="417" t="s">
        <v>2543</v>
      </c>
      <c r="J324" s="349" t="s">
        <v>2544</v>
      </c>
      <c r="K324" s="281" t="s">
        <v>286</v>
      </c>
      <c r="L324" s="281" t="s">
        <v>2545</v>
      </c>
      <c r="M324" s="281"/>
      <c r="N324" s="281"/>
      <c r="O324" s="281"/>
      <c r="P324" s="418" t="s">
        <v>2546</v>
      </c>
      <c r="Q324" s="417" t="s">
        <v>2547</v>
      </c>
    </row>
    <row r="325" spans="1:17" s="588" customFormat="1" ht="44.25" customHeight="1">
      <c r="A325" s="579">
        <v>315</v>
      </c>
      <c r="B325" s="580" t="s">
        <v>2548</v>
      </c>
      <c r="C325" s="581" t="s">
        <v>2549</v>
      </c>
      <c r="D325" s="582"/>
      <c r="E325" s="583" t="s">
        <v>257</v>
      </c>
      <c r="F325" s="584" t="s">
        <v>2525</v>
      </c>
      <c r="G325" s="585" t="s">
        <v>2550</v>
      </c>
      <c r="H325" s="631" t="s">
        <v>2551</v>
      </c>
      <c r="I325" s="586" t="s">
        <v>2552</v>
      </c>
      <c r="J325" s="587" t="s">
        <v>2553</v>
      </c>
      <c r="K325" s="579" t="s">
        <v>45</v>
      </c>
      <c r="L325" s="579" t="s">
        <v>2554</v>
      </c>
      <c r="M325" s="579">
        <v>15</v>
      </c>
      <c r="N325" s="579">
        <v>5</v>
      </c>
      <c r="O325" s="579">
        <v>300</v>
      </c>
      <c r="P325" s="563">
        <v>2000</v>
      </c>
      <c r="Q325" s="586"/>
    </row>
    <row r="326" spans="1:17" s="24" customFormat="1" ht="37.5">
      <c r="A326" s="17">
        <v>316</v>
      </c>
      <c r="B326" s="212" t="s">
        <v>2555</v>
      </c>
      <c r="C326" s="641" t="s">
        <v>2556</v>
      </c>
      <c r="D326" s="331"/>
      <c r="E326" s="317" t="s">
        <v>257</v>
      </c>
      <c r="F326" s="318" t="s">
        <v>2557</v>
      </c>
      <c r="G326" s="216" t="s">
        <v>2558</v>
      </c>
      <c r="H326" s="17" t="s">
        <v>2559</v>
      </c>
      <c r="I326" s="28" t="s">
        <v>2560</v>
      </c>
      <c r="J326" s="20" t="s">
        <v>2561</v>
      </c>
      <c r="K326" s="17" t="s">
        <v>28</v>
      </c>
      <c r="L326" s="17" t="s">
        <v>2562</v>
      </c>
      <c r="M326" s="17" t="s">
        <v>2563</v>
      </c>
      <c r="N326" s="17" t="s">
        <v>387</v>
      </c>
      <c r="O326" s="17" t="s">
        <v>2564</v>
      </c>
      <c r="P326" s="32" t="s">
        <v>2565</v>
      </c>
      <c r="Q326" s="28"/>
    </row>
    <row r="327" spans="1:17" s="24" customFormat="1" ht="37.5">
      <c r="A327" s="17">
        <v>317</v>
      </c>
      <c r="B327" s="212" t="s">
        <v>2566</v>
      </c>
      <c r="C327" s="641" t="s">
        <v>2567</v>
      </c>
      <c r="D327" s="331"/>
      <c r="E327" s="317" t="s">
        <v>257</v>
      </c>
      <c r="F327" s="318" t="s">
        <v>2557</v>
      </c>
      <c r="G327" s="216" t="s">
        <v>2568</v>
      </c>
      <c r="H327" s="19" t="s">
        <v>2569</v>
      </c>
      <c r="I327" s="28" t="s">
        <v>2570</v>
      </c>
      <c r="J327" s="20" t="s">
        <v>2571</v>
      </c>
      <c r="K327" s="17" t="s">
        <v>2572</v>
      </c>
      <c r="L327" s="17" t="s">
        <v>348</v>
      </c>
      <c r="M327" s="17" t="s">
        <v>2573</v>
      </c>
      <c r="N327" s="17" t="s">
        <v>566</v>
      </c>
      <c r="O327" s="17" t="s">
        <v>711</v>
      </c>
      <c r="P327" s="32" t="s">
        <v>312</v>
      </c>
      <c r="Q327" s="28" t="s">
        <v>2574</v>
      </c>
    </row>
    <row r="328" spans="1:17" s="24" customFormat="1" ht="37.5">
      <c r="A328" s="17">
        <v>318</v>
      </c>
      <c r="B328" s="212" t="s">
        <v>2575</v>
      </c>
      <c r="C328" s="641" t="s">
        <v>1452</v>
      </c>
      <c r="D328" s="331"/>
      <c r="E328" s="317" t="s">
        <v>257</v>
      </c>
      <c r="F328" s="318" t="s">
        <v>2557</v>
      </c>
      <c r="G328" s="216" t="s">
        <v>2576</v>
      </c>
      <c r="H328" s="19" t="s">
        <v>2577</v>
      </c>
      <c r="I328" s="28" t="s">
        <v>2578</v>
      </c>
      <c r="J328" s="20" t="s">
        <v>2579</v>
      </c>
      <c r="K328" s="17" t="s">
        <v>45</v>
      </c>
      <c r="L328" s="17" t="s">
        <v>2580</v>
      </c>
      <c r="M328" s="17" t="s">
        <v>474</v>
      </c>
      <c r="N328" s="17" t="s">
        <v>387</v>
      </c>
      <c r="O328" s="17">
        <v>300</v>
      </c>
      <c r="P328" s="32">
        <v>1200</v>
      </c>
      <c r="Q328" s="28"/>
    </row>
    <row r="329" spans="1:17" s="24" customFormat="1" ht="37.5">
      <c r="A329" s="17">
        <v>319</v>
      </c>
      <c r="B329" s="212" t="s">
        <v>2581</v>
      </c>
      <c r="C329" s="641" t="s">
        <v>2582</v>
      </c>
      <c r="D329" s="331"/>
      <c r="E329" s="317" t="s">
        <v>1180</v>
      </c>
      <c r="F329" s="318" t="s">
        <v>2583</v>
      </c>
      <c r="G329" s="216" t="s">
        <v>2584</v>
      </c>
      <c r="H329" s="19" t="s">
        <v>2585</v>
      </c>
      <c r="I329" s="28" t="s">
        <v>2586</v>
      </c>
      <c r="J329" s="20" t="s">
        <v>2587</v>
      </c>
      <c r="K329" s="17" t="s">
        <v>28</v>
      </c>
      <c r="L329" s="17" t="s">
        <v>2588</v>
      </c>
      <c r="M329" s="17" t="s">
        <v>2589</v>
      </c>
      <c r="N329" s="17" t="s">
        <v>475</v>
      </c>
      <c r="O329" s="17" t="s">
        <v>2590</v>
      </c>
      <c r="P329" s="32" t="s">
        <v>2591</v>
      </c>
      <c r="Q329" s="28"/>
    </row>
    <row r="330" spans="1:17" s="24" customFormat="1">
      <c r="A330" s="17">
        <v>320</v>
      </c>
      <c r="B330" s="212" t="s">
        <v>2592</v>
      </c>
      <c r="C330" s="641" t="s">
        <v>238</v>
      </c>
      <c r="D330" s="331"/>
      <c r="E330" s="317" t="s">
        <v>1180</v>
      </c>
      <c r="F330" s="318" t="s">
        <v>2583</v>
      </c>
      <c r="G330" s="216" t="s">
        <v>2593</v>
      </c>
      <c r="H330" s="19" t="s">
        <v>2594</v>
      </c>
      <c r="I330" s="28" t="s">
        <v>124</v>
      </c>
      <c r="J330" s="20" t="s">
        <v>2595</v>
      </c>
      <c r="K330" s="17" t="s">
        <v>269</v>
      </c>
      <c r="L330" s="17" t="s">
        <v>2596</v>
      </c>
      <c r="M330" s="17"/>
      <c r="N330" s="17"/>
      <c r="O330" s="17"/>
      <c r="P330" s="32">
        <v>150</v>
      </c>
      <c r="Q330" s="28"/>
    </row>
    <row r="331" spans="1:17" s="24" customFormat="1" ht="37.5">
      <c r="A331" s="17">
        <v>321</v>
      </c>
      <c r="B331" s="212" t="s">
        <v>2597</v>
      </c>
      <c r="C331" s="641" t="s">
        <v>2598</v>
      </c>
      <c r="D331" s="331"/>
      <c r="E331" s="317" t="s">
        <v>143</v>
      </c>
      <c r="F331" s="318" t="s">
        <v>2599</v>
      </c>
      <c r="G331" s="216" t="s">
        <v>2600</v>
      </c>
      <c r="H331" s="19" t="s">
        <v>2601</v>
      </c>
      <c r="I331" s="28" t="s">
        <v>2602</v>
      </c>
      <c r="J331" s="20" t="s">
        <v>2603</v>
      </c>
      <c r="K331" s="17" t="s">
        <v>45</v>
      </c>
      <c r="L331" s="17" t="s">
        <v>2604</v>
      </c>
      <c r="M331" s="17" t="s">
        <v>2605</v>
      </c>
      <c r="N331" s="17" t="s">
        <v>301</v>
      </c>
      <c r="O331" s="17" t="s">
        <v>2606</v>
      </c>
      <c r="P331" s="32" t="s">
        <v>2607</v>
      </c>
      <c r="Q331" s="28"/>
    </row>
    <row r="332" spans="1:17" s="24" customFormat="1" ht="37.5">
      <c r="A332" s="17">
        <v>322</v>
      </c>
      <c r="B332" s="212" t="s">
        <v>2608</v>
      </c>
      <c r="C332" s="641" t="s">
        <v>1316</v>
      </c>
      <c r="D332" s="331"/>
      <c r="E332" s="317" t="s">
        <v>143</v>
      </c>
      <c r="F332" s="318" t="s">
        <v>2599</v>
      </c>
      <c r="G332" s="216" t="s">
        <v>2608</v>
      </c>
      <c r="H332" s="19" t="s">
        <v>2609</v>
      </c>
      <c r="I332" s="28" t="s">
        <v>2610</v>
      </c>
      <c r="J332" s="20" t="s">
        <v>2611</v>
      </c>
      <c r="K332" s="17" t="s">
        <v>286</v>
      </c>
      <c r="L332" s="17" t="s">
        <v>2612</v>
      </c>
      <c r="M332" s="17"/>
      <c r="N332" s="17"/>
      <c r="O332" s="17"/>
      <c r="P332" s="32">
        <v>300</v>
      </c>
      <c r="Q332" s="28"/>
    </row>
    <row r="333" spans="1:17" s="386" customFormat="1" ht="56.25">
      <c r="A333" s="375">
        <v>323</v>
      </c>
      <c r="B333" s="387" t="s">
        <v>2613</v>
      </c>
      <c r="C333" s="404" t="s">
        <v>2614</v>
      </c>
      <c r="D333" s="405">
        <v>400</v>
      </c>
      <c r="E333" s="406" t="s">
        <v>257</v>
      </c>
      <c r="F333" s="407" t="s">
        <v>2615</v>
      </c>
      <c r="G333" s="380" t="s">
        <v>2613</v>
      </c>
      <c r="H333" s="375"/>
      <c r="I333" s="392" t="s">
        <v>2616</v>
      </c>
      <c r="J333" s="383" t="s">
        <v>2617</v>
      </c>
      <c r="K333" s="375" t="s">
        <v>286</v>
      </c>
      <c r="L333" s="375" t="s">
        <v>2618</v>
      </c>
      <c r="M333" s="375" t="s">
        <v>2619</v>
      </c>
      <c r="N333" s="375"/>
      <c r="O333" s="375"/>
      <c r="P333" s="390">
        <v>300</v>
      </c>
      <c r="Q333" s="392"/>
    </row>
    <row r="334" spans="1:17" s="24" customFormat="1" ht="37.5">
      <c r="A334" s="17">
        <v>324</v>
      </c>
      <c r="B334" s="212" t="s">
        <v>2620</v>
      </c>
      <c r="C334" s="641" t="s">
        <v>154</v>
      </c>
      <c r="D334" s="331"/>
      <c r="E334" s="317" t="s">
        <v>257</v>
      </c>
      <c r="F334" s="318" t="s">
        <v>2615</v>
      </c>
      <c r="G334" s="472" t="s">
        <v>2621</v>
      </c>
      <c r="H334" s="19" t="s">
        <v>2622</v>
      </c>
      <c r="I334" s="28" t="s">
        <v>2623</v>
      </c>
      <c r="J334" s="20" t="s">
        <v>2624</v>
      </c>
      <c r="K334" s="17" t="s">
        <v>87</v>
      </c>
      <c r="L334" s="17" t="s">
        <v>2625</v>
      </c>
      <c r="M334" s="17" t="s">
        <v>89</v>
      </c>
      <c r="N334" s="17" t="s">
        <v>2626</v>
      </c>
      <c r="O334" s="17" t="s">
        <v>2627</v>
      </c>
      <c r="P334" s="32" t="s">
        <v>476</v>
      </c>
      <c r="Q334" s="28"/>
    </row>
    <row r="335" spans="1:17" s="24" customFormat="1">
      <c r="A335" s="17">
        <v>325</v>
      </c>
      <c r="B335" s="212" t="s">
        <v>2628</v>
      </c>
      <c r="C335" s="641" t="s">
        <v>2629</v>
      </c>
      <c r="D335" s="331"/>
      <c r="E335" s="317" t="s">
        <v>257</v>
      </c>
      <c r="F335" s="318" t="s">
        <v>2615</v>
      </c>
      <c r="G335" s="216" t="s">
        <v>2630</v>
      </c>
      <c r="H335" s="19" t="s">
        <v>2631</v>
      </c>
      <c r="I335" s="28" t="s">
        <v>471</v>
      </c>
      <c r="J335" s="20" t="s">
        <v>2632</v>
      </c>
      <c r="K335" s="17" t="s">
        <v>28</v>
      </c>
      <c r="L335" s="17" t="s">
        <v>2633</v>
      </c>
      <c r="M335" s="17"/>
      <c r="N335" s="17"/>
      <c r="O335" s="17"/>
      <c r="P335" s="32">
        <v>1000</v>
      </c>
      <c r="Q335" s="28"/>
    </row>
    <row r="336" spans="1:17" s="24" customFormat="1" ht="56.25">
      <c r="A336" s="17">
        <v>326</v>
      </c>
      <c r="B336" s="212" t="s">
        <v>2634</v>
      </c>
      <c r="C336" s="641" t="s">
        <v>2635</v>
      </c>
      <c r="D336" s="331"/>
      <c r="E336" s="317" t="s">
        <v>257</v>
      </c>
      <c r="F336" s="318" t="s">
        <v>2615</v>
      </c>
      <c r="G336" s="216" t="s">
        <v>2636</v>
      </c>
      <c r="H336" s="19" t="s">
        <v>2032</v>
      </c>
      <c r="I336" s="28" t="s">
        <v>2637</v>
      </c>
      <c r="J336" s="20" t="s">
        <v>2034</v>
      </c>
      <c r="K336" s="17" t="s">
        <v>87</v>
      </c>
      <c r="L336" s="17" t="s">
        <v>2035</v>
      </c>
      <c r="M336" s="17">
        <v>1</v>
      </c>
      <c r="N336" s="17">
        <v>5</v>
      </c>
      <c r="O336" s="17"/>
      <c r="P336" s="32">
        <v>500</v>
      </c>
      <c r="Q336" s="28"/>
    </row>
    <row r="337" spans="1:17" s="24" customFormat="1" ht="37.5">
      <c r="A337" s="17">
        <v>327</v>
      </c>
      <c r="B337" s="212" t="s">
        <v>2638</v>
      </c>
      <c r="C337" s="641" t="s">
        <v>2639</v>
      </c>
      <c r="D337" s="331"/>
      <c r="E337" s="317" t="s">
        <v>257</v>
      </c>
      <c r="F337" s="318" t="s">
        <v>2615</v>
      </c>
      <c r="G337" s="216" t="s">
        <v>2640</v>
      </c>
      <c r="H337" s="19" t="s">
        <v>2641</v>
      </c>
      <c r="I337" s="28" t="s">
        <v>2642</v>
      </c>
      <c r="J337" s="20" t="s">
        <v>2643</v>
      </c>
      <c r="K337" s="17" t="s">
        <v>45</v>
      </c>
      <c r="L337" s="17" t="s">
        <v>2644</v>
      </c>
      <c r="M337" s="17" t="s">
        <v>2605</v>
      </c>
      <c r="N337" s="17" t="s">
        <v>310</v>
      </c>
      <c r="O337" s="17" t="s">
        <v>388</v>
      </c>
      <c r="P337" s="32" t="s">
        <v>92</v>
      </c>
      <c r="Q337" s="28"/>
    </row>
    <row r="338" spans="1:17" s="24" customFormat="1">
      <c r="A338" s="17">
        <v>328</v>
      </c>
      <c r="B338" s="212" t="s">
        <v>2645</v>
      </c>
      <c r="C338" s="641" t="s">
        <v>1882</v>
      </c>
      <c r="D338" s="331"/>
      <c r="E338" s="317" t="s">
        <v>1180</v>
      </c>
      <c r="F338" s="318" t="s">
        <v>2646</v>
      </c>
      <c r="G338" s="216" t="s">
        <v>2647</v>
      </c>
      <c r="H338" s="19" t="s">
        <v>2648</v>
      </c>
      <c r="I338" s="28" t="s">
        <v>2649</v>
      </c>
      <c r="J338" s="20" t="s">
        <v>2650</v>
      </c>
      <c r="K338" s="17" t="s">
        <v>45</v>
      </c>
      <c r="L338" s="17" t="s">
        <v>2651</v>
      </c>
      <c r="M338" s="17" t="s">
        <v>2652</v>
      </c>
      <c r="N338" s="17" t="s">
        <v>134</v>
      </c>
      <c r="O338" s="17"/>
      <c r="P338" s="32" t="s">
        <v>49</v>
      </c>
      <c r="Q338" s="28"/>
    </row>
    <row r="339" spans="1:17" s="24" customFormat="1" ht="18" customHeight="1">
      <c r="A339" s="17">
        <v>329</v>
      </c>
      <c r="B339" s="212" t="s">
        <v>2653</v>
      </c>
      <c r="C339" s="641" t="s">
        <v>2654</v>
      </c>
      <c r="D339" s="331"/>
      <c r="E339" s="317" t="s">
        <v>143</v>
      </c>
      <c r="F339" s="318" t="s">
        <v>2655</v>
      </c>
      <c r="G339" s="216" t="s">
        <v>2656</v>
      </c>
      <c r="H339" s="19" t="s">
        <v>2657</v>
      </c>
      <c r="I339" s="28" t="s">
        <v>2658</v>
      </c>
      <c r="J339" s="20" t="s">
        <v>2659</v>
      </c>
      <c r="K339" s="17" t="s">
        <v>45</v>
      </c>
      <c r="L339" s="17" t="s">
        <v>348</v>
      </c>
      <c r="M339" s="17">
        <v>7</v>
      </c>
      <c r="N339" s="17" t="s">
        <v>321</v>
      </c>
      <c r="O339" s="17" t="s">
        <v>388</v>
      </c>
      <c r="P339" s="32" t="s">
        <v>312</v>
      </c>
      <c r="Q339" s="28"/>
    </row>
    <row r="340" spans="1:17" s="24" customFormat="1" ht="18" customHeight="1">
      <c r="A340" s="17">
        <v>330</v>
      </c>
      <c r="B340" s="212" t="s">
        <v>2660</v>
      </c>
      <c r="C340" s="641" t="s">
        <v>2661</v>
      </c>
      <c r="D340" s="331"/>
      <c r="E340" s="317" t="s">
        <v>143</v>
      </c>
      <c r="F340" s="318" t="s">
        <v>2655</v>
      </c>
      <c r="G340" s="216" t="s">
        <v>2662</v>
      </c>
      <c r="H340" s="19" t="s">
        <v>2663</v>
      </c>
      <c r="I340" s="28" t="s">
        <v>2664</v>
      </c>
      <c r="J340" s="20" t="s">
        <v>2665</v>
      </c>
      <c r="K340" s="17" t="s">
        <v>87</v>
      </c>
      <c r="L340" s="17" t="s">
        <v>2666</v>
      </c>
      <c r="M340" s="17" t="s">
        <v>2667</v>
      </c>
      <c r="N340" s="17" t="s">
        <v>2668</v>
      </c>
      <c r="O340" s="17" t="s">
        <v>1117</v>
      </c>
      <c r="P340" s="32" t="s">
        <v>876</v>
      </c>
      <c r="Q340" s="28"/>
    </row>
    <row r="341" spans="1:17" s="24" customFormat="1" ht="18" customHeight="1">
      <c r="A341" s="17">
        <v>331</v>
      </c>
      <c r="B341" s="212" t="s">
        <v>2669</v>
      </c>
      <c r="C341" s="641" t="s">
        <v>1678</v>
      </c>
      <c r="D341" s="331"/>
      <c r="E341" s="317" t="s">
        <v>143</v>
      </c>
      <c r="F341" s="318" t="s">
        <v>2655</v>
      </c>
      <c r="G341" s="216" t="s">
        <v>2670</v>
      </c>
      <c r="H341" s="19" t="s">
        <v>2671</v>
      </c>
      <c r="I341" s="28" t="s">
        <v>2672</v>
      </c>
      <c r="J341" s="20" t="s">
        <v>2673</v>
      </c>
      <c r="K341" s="17" t="s">
        <v>269</v>
      </c>
      <c r="L341" s="17" t="s">
        <v>2674</v>
      </c>
      <c r="M341" s="17"/>
      <c r="N341" s="17"/>
      <c r="O341" s="17"/>
      <c r="P341" s="32" t="s">
        <v>228</v>
      </c>
      <c r="Q341" s="28"/>
    </row>
    <row r="342" spans="1:17" s="24" customFormat="1" ht="18" customHeight="1">
      <c r="A342" s="17">
        <v>332</v>
      </c>
      <c r="B342" s="212" t="s">
        <v>2675</v>
      </c>
      <c r="C342" s="641" t="s">
        <v>2676</v>
      </c>
      <c r="D342" s="331"/>
      <c r="E342" s="317" t="s">
        <v>143</v>
      </c>
      <c r="F342" s="318" t="s">
        <v>2655</v>
      </c>
      <c r="G342" s="216" t="s">
        <v>2677</v>
      </c>
      <c r="H342" s="19" t="s">
        <v>2678</v>
      </c>
      <c r="I342" s="28" t="s">
        <v>2679</v>
      </c>
      <c r="J342" s="20" t="s">
        <v>2680</v>
      </c>
      <c r="K342" s="17" t="s">
        <v>28</v>
      </c>
      <c r="L342" s="17" t="s">
        <v>2588</v>
      </c>
      <c r="M342" s="17" t="s">
        <v>2681</v>
      </c>
      <c r="N342" s="17" t="s">
        <v>2504</v>
      </c>
      <c r="O342" s="17" t="s">
        <v>2682</v>
      </c>
      <c r="P342" s="32" t="s">
        <v>2481</v>
      </c>
      <c r="Q342" s="28"/>
    </row>
    <row r="343" spans="1:17" s="24" customFormat="1" ht="18" customHeight="1">
      <c r="A343" s="17">
        <v>333</v>
      </c>
      <c r="B343" s="212" t="s">
        <v>2683</v>
      </c>
      <c r="C343" s="641" t="s">
        <v>2684</v>
      </c>
      <c r="D343" s="331"/>
      <c r="E343" s="317" t="s">
        <v>257</v>
      </c>
      <c r="F343" s="318" t="s">
        <v>2685</v>
      </c>
      <c r="G343" s="216" t="s">
        <v>2686</v>
      </c>
      <c r="H343" s="19" t="s">
        <v>2687</v>
      </c>
      <c r="I343" s="28" t="s">
        <v>2688</v>
      </c>
      <c r="J343" s="20" t="s">
        <v>2689</v>
      </c>
      <c r="K343" s="17" t="s">
        <v>45</v>
      </c>
      <c r="L343" s="17" t="s">
        <v>2690</v>
      </c>
      <c r="M343" s="17" t="s">
        <v>2691</v>
      </c>
      <c r="N343" s="17"/>
      <c r="O343" s="17"/>
      <c r="P343" s="32" t="s">
        <v>2692</v>
      </c>
      <c r="Q343" s="28"/>
    </row>
    <row r="344" spans="1:17" s="24" customFormat="1" ht="18" customHeight="1">
      <c r="A344" s="17">
        <v>334</v>
      </c>
      <c r="B344" s="212" t="s">
        <v>2693</v>
      </c>
      <c r="C344" s="641" t="s">
        <v>2694</v>
      </c>
      <c r="D344" s="331"/>
      <c r="E344" s="317" t="s">
        <v>257</v>
      </c>
      <c r="F344" s="318" t="s">
        <v>2685</v>
      </c>
      <c r="G344" s="216" t="s">
        <v>2695</v>
      </c>
      <c r="H344" s="19" t="s">
        <v>2696</v>
      </c>
      <c r="I344" s="28" t="s">
        <v>2697</v>
      </c>
      <c r="J344" s="20" t="s">
        <v>2698</v>
      </c>
      <c r="K344" s="17" t="s">
        <v>28</v>
      </c>
      <c r="L344" s="17" t="s">
        <v>348</v>
      </c>
      <c r="M344" s="17" t="s">
        <v>2605</v>
      </c>
      <c r="N344" s="17" t="s">
        <v>2699</v>
      </c>
      <c r="O344" s="17">
        <v>500</v>
      </c>
      <c r="P344" s="32">
        <v>500</v>
      </c>
      <c r="Q344" s="28"/>
    </row>
    <row r="345" spans="1:17" s="24" customFormat="1" ht="18" customHeight="1">
      <c r="A345" s="17">
        <v>335</v>
      </c>
      <c r="B345" s="212" t="s">
        <v>2700</v>
      </c>
      <c r="C345" s="641" t="s">
        <v>1882</v>
      </c>
      <c r="D345" s="331"/>
      <c r="E345" s="317" t="s">
        <v>143</v>
      </c>
      <c r="F345" s="318" t="s">
        <v>2701</v>
      </c>
      <c r="G345" s="216" t="s">
        <v>2702</v>
      </c>
      <c r="H345" s="19" t="s">
        <v>2703</v>
      </c>
      <c r="I345" s="28" t="s">
        <v>2704</v>
      </c>
      <c r="J345" s="20" t="s">
        <v>2705</v>
      </c>
      <c r="K345" s="17" t="s">
        <v>269</v>
      </c>
      <c r="L345" s="17" t="s">
        <v>2706</v>
      </c>
      <c r="M345" s="17" t="s">
        <v>2027</v>
      </c>
      <c r="N345" s="17"/>
      <c r="O345" s="17"/>
      <c r="P345" s="32" t="s">
        <v>2707</v>
      </c>
      <c r="Q345" s="28"/>
    </row>
    <row r="346" spans="1:17" s="29" customFormat="1" ht="17.25" customHeight="1">
      <c r="A346" s="12">
        <v>336</v>
      </c>
      <c r="B346" s="215" t="s">
        <v>2708</v>
      </c>
      <c r="C346" s="451" t="s">
        <v>2709</v>
      </c>
      <c r="D346" s="452"/>
      <c r="E346" s="453" t="s">
        <v>143</v>
      </c>
      <c r="F346" s="454" t="s">
        <v>2710</v>
      </c>
      <c r="G346" s="217" t="s">
        <v>2711</v>
      </c>
      <c r="H346" s="13" t="s">
        <v>2712</v>
      </c>
      <c r="I346" s="292" t="s">
        <v>2713</v>
      </c>
      <c r="J346" s="14" t="s">
        <v>2714</v>
      </c>
      <c r="K346" s="12" t="s">
        <v>269</v>
      </c>
      <c r="L346" s="12" t="s">
        <v>2715</v>
      </c>
      <c r="M346" s="12"/>
      <c r="N346" s="12"/>
      <c r="O346" s="12"/>
      <c r="P346" s="202">
        <v>600</v>
      </c>
      <c r="Q346" s="292"/>
    </row>
    <row r="347" spans="1:17" s="24" customFormat="1" ht="18" customHeight="1">
      <c r="A347" s="17">
        <v>337</v>
      </c>
      <c r="B347" s="212" t="s">
        <v>2716</v>
      </c>
      <c r="C347" s="641" t="s">
        <v>1316</v>
      </c>
      <c r="D347" s="331"/>
      <c r="E347" s="317" t="s">
        <v>143</v>
      </c>
      <c r="F347" s="318" t="s">
        <v>2717</v>
      </c>
      <c r="G347" s="216" t="s">
        <v>2718</v>
      </c>
      <c r="H347" s="19" t="s">
        <v>2719</v>
      </c>
      <c r="I347" s="28" t="s">
        <v>2720</v>
      </c>
      <c r="J347" s="20" t="s">
        <v>2721</v>
      </c>
      <c r="K347" s="17" t="s">
        <v>286</v>
      </c>
      <c r="L347" s="17" t="s">
        <v>2722</v>
      </c>
      <c r="M347" s="17"/>
      <c r="N347" s="17"/>
      <c r="O347" s="17"/>
      <c r="P347" s="32" t="s">
        <v>2723</v>
      </c>
      <c r="Q347" s="28"/>
    </row>
    <row r="348" spans="1:17" s="24" customFormat="1" ht="18" customHeight="1">
      <c r="A348" s="17">
        <v>338</v>
      </c>
      <c r="B348" s="212" t="s">
        <v>2724</v>
      </c>
      <c r="C348" s="641" t="s">
        <v>2725</v>
      </c>
      <c r="D348" s="331"/>
      <c r="E348" s="317" t="s">
        <v>143</v>
      </c>
      <c r="F348" s="318" t="s">
        <v>2717</v>
      </c>
      <c r="G348" s="216" t="s">
        <v>2726</v>
      </c>
      <c r="H348" s="19" t="s">
        <v>2727</v>
      </c>
      <c r="I348" s="28" t="s">
        <v>2728</v>
      </c>
      <c r="J348" s="20" t="s">
        <v>2729</v>
      </c>
      <c r="K348" s="17" t="s">
        <v>45</v>
      </c>
      <c r="L348" s="17" t="s">
        <v>2730</v>
      </c>
      <c r="M348" s="17" t="s">
        <v>2731</v>
      </c>
      <c r="N348" s="17" t="s">
        <v>507</v>
      </c>
      <c r="O348" s="17" t="s">
        <v>254</v>
      </c>
      <c r="P348" s="32" t="s">
        <v>2732</v>
      </c>
      <c r="Q348" s="28"/>
    </row>
    <row r="349" spans="1:17" s="24" customFormat="1" ht="18" customHeight="1">
      <c r="A349" s="17">
        <v>339</v>
      </c>
      <c r="B349" s="212" t="s">
        <v>2733</v>
      </c>
      <c r="C349" s="641" t="s">
        <v>2734</v>
      </c>
      <c r="D349" s="331"/>
      <c r="E349" s="317" t="s">
        <v>143</v>
      </c>
      <c r="F349" s="318" t="s">
        <v>2735</v>
      </c>
      <c r="G349" s="216" t="s">
        <v>2736</v>
      </c>
      <c r="H349" s="17" t="s">
        <v>2737</v>
      </c>
      <c r="I349" s="28" t="s">
        <v>2738</v>
      </c>
      <c r="J349" s="20" t="s">
        <v>2739</v>
      </c>
      <c r="K349" s="17" t="s">
        <v>286</v>
      </c>
      <c r="L349" s="17" t="s">
        <v>2740</v>
      </c>
      <c r="M349" s="17"/>
      <c r="N349" s="17"/>
      <c r="O349" s="17"/>
      <c r="P349" s="32">
        <v>50</v>
      </c>
      <c r="Q349" s="28"/>
    </row>
    <row r="350" spans="1:17" s="24" customFormat="1" ht="18" customHeight="1">
      <c r="A350" s="17">
        <v>340</v>
      </c>
      <c r="B350" s="212" t="s">
        <v>2741</v>
      </c>
      <c r="C350" s="641" t="s">
        <v>1722</v>
      </c>
      <c r="D350" s="331"/>
      <c r="E350" s="317" t="s">
        <v>143</v>
      </c>
      <c r="F350" s="318" t="s">
        <v>2735</v>
      </c>
      <c r="G350" s="216" t="s">
        <v>2742</v>
      </c>
      <c r="H350" s="19" t="s">
        <v>2743</v>
      </c>
      <c r="I350" s="28" t="s">
        <v>2744</v>
      </c>
      <c r="J350" s="20" t="s">
        <v>2745</v>
      </c>
      <c r="K350" s="17" t="s">
        <v>28</v>
      </c>
      <c r="L350" s="17" t="s">
        <v>2746</v>
      </c>
      <c r="M350" s="17" t="s">
        <v>2747</v>
      </c>
      <c r="N350" s="17" t="s">
        <v>566</v>
      </c>
      <c r="O350" s="17" t="s">
        <v>92</v>
      </c>
      <c r="P350" s="32" t="s">
        <v>2748</v>
      </c>
      <c r="Q350" s="28"/>
    </row>
    <row r="351" spans="1:17" s="24" customFormat="1" ht="18" customHeight="1">
      <c r="A351" s="17">
        <v>341</v>
      </c>
      <c r="B351" s="212" t="s">
        <v>2749</v>
      </c>
      <c r="C351" s="641" t="s">
        <v>1722</v>
      </c>
      <c r="D351" s="331"/>
      <c r="E351" s="317" t="s">
        <v>143</v>
      </c>
      <c r="F351" s="318" t="s">
        <v>2735</v>
      </c>
      <c r="G351" s="216" t="s">
        <v>2750</v>
      </c>
      <c r="H351" s="19" t="s">
        <v>2751</v>
      </c>
      <c r="I351" s="28" t="s">
        <v>2752</v>
      </c>
      <c r="J351" s="20" t="s">
        <v>2753</v>
      </c>
      <c r="K351" s="17" t="s">
        <v>535</v>
      </c>
      <c r="L351" s="17" t="s">
        <v>2754</v>
      </c>
      <c r="M351" s="17" t="s">
        <v>2747</v>
      </c>
      <c r="N351" s="17" t="s">
        <v>2755</v>
      </c>
      <c r="O351" s="17" t="s">
        <v>711</v>
      </c>
      <c r="P351" s="32" t="s">
        <v>58</v>
      </c>
      <c r="Q351" s="28"/>
    </row>
    <row r="352" spans="1:17" s="24" customFormat="1" ht="18" customHeight="1">
      <c r="A352" s="17">
        <v>342</v>
      </c>
      <c r="B352" s="212" t="s">
        <v>2756</v>
      </c>
      <c r="C352" s="641" t="s">
        <v>2757</v>
      </c>
      <c r="D352" s="331"/>
      <c r="E352" s="317" t="s">
        <v>143</v>
      </c>
      <c r="F352" s="318" t="s">
        <v>2735</v>
      </c>
      <c r="G352" s="216" t="s">
        <v>2758</v>
      </c>
      <c r="H352" s="19" t="s">
        <v>2759</v>
      </c>
      <c r="I352" s="28" t="s">
        <v>2760</v>
      </c>
      <c r="J352" s="20" t="s">
        <v>2761</v>
      </c>
      <c r="K352" s="17" t="s">
        <v>269</v>
      </c>
      <c r="L352" s="17" t="s">
        <v>2762</v>
      </c>
      <c r="M352" s="17"/>
      <c r="N352" s="17"/>
      <c r="O352" s="17"/>
      <c r="P352" s="32" t="s">
        <v>2763</v>
      </c>
      <c r="Q352" s="28"/>
    </row>
    <row r="353" spans="1:17" s="24" customFormat="1" ht="18" customHeight="1">
      <c r="A353" s="17">
        <v>343</v>
      </c>
      <c r="B353" s="212" t="s">
        <v>2764</v>
      </c>
      <c r="C353" s="641" t="s">
        <v>1316</v>
      </c>
      <c r="D353" s="331"/>
      <c r="E353" s="317" t="s">
        <v>143</v>
      </c>
      <c r="F353" s="318" t="s">
        <v>2735</v>
      </c>
      <c r="G353" s="216" t="s">
        <v>2765</v>
      </c>
      <c r="H353" s="19" t="s">
        <v>2766</v>
      </c>
      <c r="I353" s="28" t="s">
        <v>2767</v>
      </c>
      <c r="J353" s="20" t="s">
        <v>2768</v>
      </c>
      <c r="K353" s="17" t="s">
        <v>269</v>
      </c>
      <c r="L353" s="17" t="s">
        <v>46</v>
      </c>
      <c r="M353" s="17">
        <v>18</v>
      </c>
      <c r="N353" s="17">
        <v>3</v>
      </c>
      <c r="O353" s="17">
        <v>300</v>
      </c>
      <c r="P353" s="32">
        <v>800</v>
      </c>
      <c r="Q353" s="28"/>
    </row>
    <row r="354" spans="1:17" s="24" customFormat="1" ht="18" customHeight="1">
      <c r="A354" s="17">
        <v>344</v>
      </c>
      <c r="B354" s="212" t="s">
        <v>2769</v>
      </c>
      <c r="C354" s="641" t="s">
        <v>2770</v>
      </c>
      <c r="D354" s="331"/>
      <c r="E354" s="317" t="s">
        <v>143</v>
      </c>
      <c r="F354" s="318" t="s">
        <v>2735</v>
      </c>
      <c r="G354" s="216" t="s">
        <v>2771</v>
      </c>
      <c r="H354" s="19" t="s">
        <v>2772</v>
      </c>
      <c r="I354" s="28" t="s">
        <v>2773</v>
      </c>
      <c r="J354" s="20" t="s">
        <v>2774</v>
      </c>
      <c r="K354" s="17" t="s">
        <v>269</v>
      </c>
      <c r="L354" s="17" t="s">
        <v>252</v>
      </c>
      <c r="M354" s="17"/>
      <c r="N354" s="17"/>
      <c r="O354" s="17"/>
      <c r="P354" s="32">
        <v>500</v>
      </c>
      <c r="Q354" s="28"/>
    </row>
    <row r="355" spans="1:17" s="467" customFormat="1" ht="18" customHeight="1">
      <c r="A355" s="455">
        <v>345</v>
      </c>
      <c r="B355" s="456" t="s">
        <v>2775</v>
      </c>
      <c r="C355" s="457" t="s">
        <v>738</v>
      </c>
      <c r="D355" s="458"/>
      <c r="E355" s="459" t="s">
        <v>143</v>
      </c>
      <c r="F355" s="460" t="s">
        <v>2735</v>
      </c>
      <c r="G355" s="461" t="s">
        <v>2776</v>
      </c>
      <c r="H355" s="462" t="s">
        <v>2777</v>
      </c>
      <c r="I355" s="463" t="s">
        <v>2778</v>
      </c>
      <c r="J355" s="464" t="s">
        <v>2779</v>
      </c>
      <c r="K355" s="455" t="s">
        <v>269</v>
      </c>
      <c r="L355" s="455" t="s">
        <v>2780</v>
      </c>
      <c r="M355" s="455"/>
      <c r="N355" s="455"/>
      <c r="O355" s="455"/>
      <c r="P355" s="465" t="s">
        <v>228</v>
      </c>
      <c r="Q355" s="466"/>
    </row>
    <row r="356" spans="1:17" s="24" customFormat="1" ht="18" customHeight="1">
      <c r="A356" s="17">
        <v>346</v>
      </c>
      <c r="B356" s="212" t="s">
        <v>2781</v>
      </c>
      <c r="C356" s="641" t="s">
        <v>738</v>
      </c>
      <c r="D356" s="331"/>
      <c r="E356" s="317" t="s">
        <v>143</v>
      </c>
      <c r="F356" s="318" t="s">
        <v>2735</v>
      </c>
      <c r="G356" s="216" t="s">
        <v>2782</v>
      </c>
      <c r="H356" s="19" t="s">
        <v>2783</v>
      </c>
      <c r="I356" s="28" t="s">
        <v>2784</v>
      </c>
      <c r="J356" s="20" t="s">
        <v>2785</v>
      </c>
      <c r="K356" s="17" t="s">
        <v>87</v>
      </c>
      <c r="L356" s="17" t="s">
        <v>2786</v>
      </c>
      <c r="M356" s="17">
        <v>1</v>
      </c>
      <c r="N356" s="17">
        <v>3</v>
      </c>
      <c r="O356" s="17">
        <v>400</v>
      </c>
      <c r="P356" s="32" t="s">
        <v>2787</v>
      </c>
      <c r="Q356" s="28"/>
    </row>
    <row r="357" spans="1:17" s="24" customFormat="1" ht="18" customHeight="1">
      <c r="A357" s="17">
        <v>347</v>
      </c>
      <c r="B357" s="212" t="s">
        <v>2788</v>
      </c>
      <c r="C357" s="641" t="s">
        <v>2789</v>
      </c>
      <c r="D357" s="331"/>
      <c r="E357" s="317" t="s">
        <v>143</v>
      </c>
      <c r="F357" s="318" t="s">
        <v>2790</v>
      </c>
      <c r="G357" s="216" t="s">
        <v>2791</v>
      </c>
      <c r="H357" s="19" t="s">
        <v>2792</v>
      </c>
      <c r="I357" s="28" t="s">
        <v>2793</v>
      </c>
      <c r="J357" s="20" t="s">
        <v>2794</v>
      </c>
      <c r="K357" s="17" t="s">
        <v>286</v>
      </c>
      <c r="L357" s="17" t="s">
        <v>2795</v>
      </c>
      <c r="M357" s="17"/>
      <c r="N357" s="17"/>
      <c r="O357" s="17"/>
      <c r="P357" s="32" t="s">
        <v>2796</v>
      </c>
      <c r="Q357" s="28"/>
    </row>
    <row r="358" spans="1:17" s="24" customFormat="1" ht="18" customHeight="1">
      <c r="A358" s="17">
        <v>348</v>
      </c>
      <c r="B358" s="212" t="s">
        <v>2797</v>
      </c>
      <c r="C358" s="641" t="s">
        <v>2798</v>
      </c>
      <c r="D358" s="331"/>
      <c r="E358" s="317" t="s">
        <v>143</v>
      </c>
      <c r="F358" s="318" t="s">
        <v>2790</v>
      </c>
      <c r="G358" s="216" t="s">
        <v>2799</v>
      </c>
      <c r="H358" s="19" t="s">
        <v>2800</v>
      </c>
      <c r="I358" s="28" t="s">
        <v>2801</v>
      </c>
      <c r="J358" s="20" t="s">
        <v>2802</v>
      </c>
      <c r="K358" s="17" t="s">
        <v>286</v>
      </c>
      <c r="L358" s="17" t="s">
        <v>2803</v>
      </c>
      <c r="M358" s="17"/>
      <c r="N358" s="17"/>
      <c r="O358" s="17"/>
      <c r="P358" s="32" t="s">
        <v>2546</v>
      </c>
      <c r="Q358" s="28"/>
    </row>
    <row r="359" spans="1:17" s="24" customFormat="1" ht="18" customHeight="1">
      <c r="A359" s="17">
        <v>349</v>
      </c>
      <c r="B359" s="212" t="s">
        <v>2804</v>
      </c>
      <c r="C359" s="641" t="s">
        <v>2805</v>
      </c>
      <c r="D359" s="331"/>
      <c r="E359" s="317" t="s">
        <v>143</v>
      </c>
      <c r="F359" s="318" t="s">
        <v>2790</v>
      </c>
      <c r="G359" s="216" t="s">
        <v>2806</v>
      </c>
      <c r="H359" s="19" t="s">
        <v>2807</v>
      </c>
      <c r="I359" s="28" t="s">
        <v>2808</v>
      </c>
      <c r="J359" s="20" t="s">
        <v>2809</v>
      </c>
      <c r="K359" s="17" t="s">
        <v>286</v>
      </c>
      <c r="L359" s="17" t="s">
        <v>2810</v>
      </c>
      <c r="M359" s="17"/>
      <c r="N359" s="17"/>
      <c r="O359" s="17"/>
      <c r="P359" s="32">
        <v>1000000</v>
      </c>
      <c r="Q359" s="28"/>
    </row>
    <row r="360" spans="1:17" s="24" customFormat="1" ht="18" customHeight="1">
      <c r="A360" s="17">
        <v>350</v>
      </c>
      <c r="B360" s="212" t="s">
        <v>2811</v>
      </c>
      <c r="C360" s="641" t="s">
        <v>2812</v>
      </c>
      <c r="D360" s="331"/>
      <c r="E360" s="317" t="s">
        <v>143</v>
      </c>
      <c r="F360" s="318" t="s">
        <v>2813</v>
      </c>
      <c r="G360" s="216" t="s">
        <v>2814</v>
      </c>
      <c r="H360" s="19" t="s">
        <v>2815</v>
      </c>
      <c r="I360" s="28" t="s">
        <v>2816</v>
      </c>
      <c r="J360" s="20" t="s">
        <v>2817</v>
      </c>
      <c r="K360" s="17" t="s">
        <v>176</v>
      </c>
      <c r="L360" s="17" t="s">
        <v>2818</v>
      </c>
      <c r="M360" s="17"/>
      <c r="N360" s="17"/>
      <c r="O360" s="17"/>
      <c r="P360" s="32" t="s">
        <v>281</v>
      </c>
      <c r="Q360" s="28"/>
    </row>
    <row r="361" spans="1:17" s="24" customFormat="1" ht="18" customHeight="1">
      <c r="A361" s="17">
        <v>351</v>
      </c>
      <c r="B361" s="212" t="s">
        <v>2819</v>
      </c>
      <c r="C361" s="641" t="s">
        <v>1316</v>
      </c>
      <c r="D361" s="331"/>
      <c r="E361" s="317" t="s">
        <v>143</v>
      </c>
      <c r="F361" s="318" t="s">
        <v>2813</v>
      </c>
      <c r="G361" s="216" t="s">
        <v>2820</v>
      </c>
      <c r="H361" s="19" t="s">
        <v>2821</v>
      </c>
      <c r="I361" s="28" t="s">
        <v>2822</v>
      </c>
      <c r="J361" s="20" t="s">
        <v>2823</v>
      </c>
      <c r="K361" s="17" t="s">
        <v>28</v>
      </c>
      <c r="L361" s="17" t="s">
        <v>2824</v>
      </c>
      <c r="M361" s="17">
        <v>14</v>
      </c>
      <c r="N361" s="17">
        <v>3</v>
      </c>
      <c r="O361" s="17">
        <v>300</v>
      </c>
      <c r="P361" s="32">
        <v>700</v>
      </c>
      <c r="Q361" s="28"/>
    </row>
    <row r="362" spans="1:17" s="24" customFormat="1" ht="18" customHeight="1">
      <c r="A362" s="17">
        <v>352</v>
      </c>
      <c r="B362" s="212" t="s">
        <v>2825</v>
      </c>
      <c r="C362" s="641" t="s">
        <v>2812</v>
      </c>
      <c r="D362" s="331"/>
      <c r="E362" s="317" t="s">
        <v>143</v>
      </c>
      <c r="F362" s="318" t="s">
        <v>2813</v>
      </c>
      <c r="G362" s="216" t="s">
        <v>2826</v>
      </c>
      <c r="H362" s="19" t="s">
        <v>2827</v>
      </c>
      <c r="I362" s="28" t="s">
        <v>2828</v>
      </c>
      <c r="J362" s="20" t="s">
        <v>2829</v>
      </c>
      <c r="K362" s="17" t="s">
        <v>286</v>
      </c>
      <c r="L362" s="17" t="s">
        <v>2830</v>
      </c>
      <c r="M362" s="17"/>
      <c r="N362" s="17"/>
      <c r="O362" s="17"/>
      <c r="P362" s="32" t="s">
        <v>228</v>
      </c>
      <c r="Q362" s="28"/>
    </row>
    <row r="363" spans="1:17" s="24" customFormat="1" ht="18" customHeight="1">
      <c r="A363" s="17">
        <v>353</v>
      </c>
      <c r="B363" s="212" t="s">
        <v>2831</v>
      </c>
      <c r="C363" s="641" t="s">
        <v>2832</v>
      </c>
      <c r="D363" s="331"/>
      <c r="E363" s="317" t="s">
        <v>143</v>
      </c>
      <c r="F363" s="318" t="s">
        <v>2813</v>
      </c>
      <c r="G363" s="216" t="s">
        <v>2833</v>
      </c>
      <c r="H363" s="19" t="s">
        <v>2834</v>
      </c>
      <c r="I363" s="28" t="s">
        <v>2835</v>
      </c>
      <c r="J363" s="20" t="s">
        <v>2836</v>
      </c>
      <c r="K363" s="17" t="s">
        <v>406</v>
      </c>
      <c r="L363" s="17" t="s">
        <v>348</v>
      </c>
      <c r="M363" s="17">
        <v>1</v>
      </c>
      <c r="N363" s="17">
        <v>9</v>
      </c>
      <c r="O363" s="17">
        <v>100</v>
      </c>
      <c r="P363" s="32">
        <v>300</v>
      </c>
      <c r="Q363" s="28"/>
    </row>
    <row r="364" spans="1:17" s="24" customFormat="1" ht="18" customHeight="1">
      <c r="A364" s="17">
        <v>354</v>
      </c>
      <c r="B364" s="212" t="s">
        <v>2837</v>
      </c>
      <c r="C364" s="641" t="s">
        <v>2838</v>
      </c>
      <c r="D364" s="331"/>
      <c r="E364" s="317" t="s">
        <v>143</v>
      </c>
      <c r="F364" s="318" t="s">
        <v>2813</v>
      </c>
      <c r="G364" s="216" t="s">
        <v>2839</v>
      </c>
      <c r="H364" s="19" t="s">
        <v>2840</v>
      </c>
      <c r="I364" s="28" t="s">
        <v>2841</v>
      </c>
      <c r="J364" s="20" t="s">
        <v>2842</v>
      </c>
      <c r="K364" s="17" t="s">
        <v>269</v>
      </c>
      <c r="L364" s="17" t="s">
        <v>2843</v>
      </c>
      <c r="M364" s="17"/>
      <c r="N364" s="17"/>
      <c r="O364" s="17"/>
      <c r="P364" s="32" t="s">
        <v>2732</v>
      </c>
      <c r="Q364" s="28"/>
    </row>
    <row r="365" spans="1:17" s="24" customFormat="1" ht="18" customHeight="1">
      <c r="A365" s="17">
        <v>355</v>
      </c>
      <c r="B365" s="212" t="s">
        <v>2844</v>
      </c>
      <c r="C365" s="641" t="s">
        <v>2845</v>
      </c>
      <c r="D365" s="331"/>
      <c r="E365" s="317" t="s">
        <v>143</v>
      </c>
      <c r="F365" s="318" t="s">
        <v>2813</v>
      </c>
      <c r="G365" s="216" t="s">
        <v>2846</v>
      </c>
      <c r="H365" s="19" t="s">
        <v>2847</v>
      </c>
      <c r="I365" s="28" t="s">
        <v>2848</v>
      </c>
      <c r="J365" s="20" t="s">
        <v>2849</v>
      </c>
      <c r="K365" s="17" t="s">
        <v>269</v>
      </c>
      <c r="L365" s="17" t="s">
        <v>110</v>
      </c>
      <c r="M365" s="17"/>
      <c r="N365" s="17"/>
      <c r="O365" s="17"/>
      <c r="P365" s="32" t="s">
        <v>102</v>
      </c>
      <c r="Q365" s="28"/>
    </row>
    <row r="366" spans="1:17" s="24" customFormat="1" ht="18" customHeight="1">
      <c r="A366" s="17">
        <v>356</v>
      </c>
      <c r="B366" s="212" t="s">
        <v>2850</v>
      </c>
      <c r="C366" s="641" t="s">
        <v>2851</v>
      </c>
      <c r="D366" s="331"/>
      <c r="E366" s="317" t="s">
        <v>143</v>
      </c>
      <c r="F366" s="318" t="s">
        <v>2852</v>
      </c>
      <c r="G366" s="216" t="s">
        <v>2853</v>
      </c>
      <c r="H366" s="19" t="s">
        <v>2854</v>
      </c>
      <c r="I366" s="28" t="s">
        <v>2855</v>
      </c>
      <c r="J366" s="20" t="s">
        <v>2856</v>
      </c>
      <c r="K366" s="17" t="s">
        <v>279</v>
      </c>
      <c r="L366" s="17" t="s">
        <v>2857</v>
      </c>
      <c r="M366" s="17"/>
      <c r="N366" s="17"/>
      <c r="O366" s="17"/>
      <c r="P366" s="32" t="s">
        <v>32</v>
      </c>
      <c r="Q366" s="28"/>
    </row>
    <row r="367" spans="1:17" s="24" customFormat="1" ht="18" customHeight="1">
      <c r="A367" s="17">
        <v>357</v>
      </c>
      <c r="B367" s="212" t="s">
        <v>2858</v>
      </c>
      <c r="C367" s="641" t="s">
        <v>738</v>
      </c>
      <c r="D367" s="331"/>
      <c r="E367" s="317" t="s">
        <v>143</v>
      </c>
      <c r="F367" s="318" t="s">
        <v>2852</v>
      </c>
      <c r="G367" s="216" t="s">
        <v>2859</v>
      </c>
      <c r="H367" s="19" t="s">
        <v>2860</v>
      </c>
      <c r="I367" s="28" t="s">
        <v>2861</v>
      </c>
      <c r="J367" s="20" t="s">
        <v>2862</v>
      </c>
      <c r="K367" s="17" t="s">
        <v>269</v>
      </c>
      <c r="L367" s="17" t="s">
        <v>2863</v>
      </c>
      <c r="M367" s="17"/>
      <c r="N367" s="17"/>
      <c r="O367" s="17"/>
      <c r="P367" s="32" t="s">
        <v>389</v>
      </c>
      <c r="Q367" s="28"/>
    </row>
    <row r="368" spans="1:17" s="386" customFormat="1" ht="18" customHeight="1">
      <c r="A368" s="375">
        <v>358</v>
      </c>
      <c r="B368" s="387" t="s">
        <v>2864</v>
      </c>
      <c r="C368" s="404" t="s">
        <v>738</v>
      </c>
      <c r="D368" s="405" t="s">
        <v>2865</v>
      </c>
      <c r="E368" s="406" t="s">
        <v>143</v>
      </c>
      <c r="F368" s="407" t="s">
        <v>2852</v>
      </c>
      <c r="G368" s="380" t="s">
        <v>2866</v>
      </c>
      <c r="H368" s="381" t="s">
        <v>2867</v>
      </c>
      <c r="I368" s="392" t="s">
        <v>2868</v>
      </c>
      <c r="J368" s="383" t="s">
        <v>2869</v>
      </c>
      <c r="K368" s="375" t="s">
        <v>45</v>
      </c>
      <c r="L368" s="375" t="s">
        <v>2870</v>
      </c>
      <c r="M368" s="375" t="s">
        <v>2871</v>
      </c>
      <c r="N368" s="375" t="s">
        <v>2755</v>
      </c>
      <c r="O368" s="375" t="s">
        <v>2872</v>
      </c>
      <c r="P368" s="390" t="s">
        <v>2873</v>
      </c>
      <c r="Q368" s="392"/>
    </row>
    <row r="369" spans="1:17" s="24" customFormat="1" ht="18" customHeight="1">
      <c r="A369" s="17">
        <v>359</v>
      </c>
      <c r="B369" s="212" t="s">
        <v>2874</v>
      </c>
      <c r="C369" s="641" t="s">
        <v>2812</v>
      </c>
      <c r="D369" s="331"/>
      <c r="E369" s="317" t="s">
        <v>143</v>
      </c>
      <c r="F369" s="318" t="s">
        <v>2852</v>
      </c>
      <c r="G369" s="216" t="s">
        <v>2875</v>
      </c>
      <c r="H369" s="19" t="s">
        <v>2876</v>
      </c>
      <c r="I369" s="28" t="s">
        <v>2877</v>
      </c>
      <c r="J369" s="20" t="s">
        <v>2878</v>
      </c>
      <c r="K369" s="17" t="s">
        <v>406</v>
      </c>
      <c r="L369" s="17" t="s">
        <v>2879</v>
      </c>
      <c r="M369" s="17">
        <v>1</v>
      </c>
      <c r="N369" s="17">
        <v>4</v>
      </c>
      <c r="O369" s="17">
        <v>100</v>
      </c>
      <c r="P369" s="32">
        <v>500</v>
      </c>
      <c r="Q369" s="28"/>
    </row>
    <row r="370" spans="1:17" s="24" customFormat="1" ht="18" customHeight="1">
      <c r="A370" s="17">
        <v>360</v>
      </c>
      <c r="B370" s="212" t="s">
        <v>2880</v>
      </c>
      <c r="C370" s="641" t="s">
        <v>2881</v>
      </c>
      <c r="D370" s="331"/>
      <c r="E370" s="317" t="s">
        <v>143</v>
      </c>
      <c r="F370" s="318" t="s">
        <v>2852</v>
      </c>
      <c r="G370" s="216" t="s">
        <v>2882</v>
      </c>
      <c r="H370" s="19" t="s">
        <v>2883</v>
      </c>
      <c r="I370" s="28" t="s">
        <v>2884</v>
      </c>
      <c r="J370" s="20" t="s">
        <v>2885</v>
      </c>
      <c r="K370" s="17" t="s">
        <v>286</v>
      </c>
      <c r="L370" s="17" t="s">
        <v>2886</v>
      </c>
      <c r="M370" s="17"/>
      <c r="N370" s="17"/>
      <c r="O370" s="17"/>
      <c r="P370" s="32">
        <v>100</v>
      </c>
      <c r="Q370" s="28"/>
    </row>
    <row r="371" spans="1:17" s="24" customFormat="1" ht="18" customHeight="1">
      <c r="A371" s="17">
        <v>361</v>
      </c>
      <c r="B371" s="212" t="s">
        <v>2887</v>
      </c>
      <c r="C371" s="641" t="s">
        <v>2888</v>
      </c>
      <c r="D371" s="331"/>
      <c r="E371" s="317" t="s">
        <v>143</v>
      </c>
      <c r="F371" s="494" t="s">
        <v>2852</v>
      </c>
      <c r="G371" s="216" t="s">
        <v>2889</v>
      </c>
      <c r="H371" s="19" t="s">
        <v>2890</v>
      </c>
      <c r="I371" s="28" t="s">
        <v>2891</v>
      </c>
      <c r="J371" s="20" t="s">
        <v>2892</v>
      </c>
      <c r="K371" s="17" t="s">
        <v>269</v>
      </c>
      <c r="L371" s="17" t="s">
        <v>2893</v>
      </c>
      <c r="M371" s="17"/>
      <c r="N371" s="17"/>
      <c r="O371" s="17"/>
      <c r="P371" s="32" t="s">
        <v>254</v>
      </c>
      <c r="Q371" s="28"/>
    </row>
    <row r="372" spans="1:17" s="24" customFormat="1" ht="18" customHeight="1">
      <c r="A372" s="17">
        <v>362</v>
      </c>
      <c r="B372" s="212" t="s">
        <v>2894</v>
      </c>
      <c r="C372" s="641" t="s">
        <v>2895</v>
      </c>
      <c r="D372" s="331"/>
      <c r="E372" s="317" t="s">
        <v>143</v>
      </c>
      <c r="F372" s="318" t="s">
        <v>2852</v>
      </c>
      <c r="G372" s="216" t="s">
        <v>2896</v>
      </c>
      <c r="H372" s="19" t="s">
        <v>2897</v>
      </c>
      <c r="I372" s="28" t="s">
        <v>2898</v>
      </c>
      <c r="J372" s="20" t="s">
        <v>2899</v>
      </c>
      <c r="K372" s="17" t="s">
        <v>286</v>
      </c>
      <c r="L372" s="17" t="s">
        <v>2900</v>
      </c>
      <c r="M372" s="17"/>
      <c r="N372" s="17"/>
      <c r="O372" s="17"/>
      <c r="P372" s="32" t="s">
        <v>2546</v>
      </c>
      <c r="Q372" s="28"/>
    </row>
    <row r="373" spans="1:17" s="24" customFormat="1" ht="18" customHeight="1">
      <c r="A373" s="17">
        <v>363</v>
      </c>
      <c r="B373" s="212" t="s">
        <v>2901</v>
      </c>
      <c r="C373" s="641" t="s">
        <v>2902</v>
      </c>
      <c r="D373" s="331"/>
      <c r="E373" s="317" t="s">
        <v>143</v>
      </c>
      <c r="F373" s="318" t="s">
        <v>2903</v>
      </c>
      <c r="G373" s="216" t="s">
        <v>2904</v>
      </c>
      <c r="H373" s="19" t="s">
        <v>2905</v>
      </c>
      <c r="I373" s="28" t="s">
        <v>2906</v>
      </c>
      <c r="J373" s="20" t="s">
        <v>2907</v>
      </c>
      <c r="K373" s="17" t="s">
        <v>286</v>
      </c>
      <c r="L373" s="17" t="s">
        <v>2908</v>
      </c>
      <c r="M373" s="17"/>
      <c r="N373" s="17"/>
      <c r="O373" s="17"/>
      <c r="P373" s="32">
        <v>600</v>
      </c>
      <c r="Q373" s="28"/>
    </row>
    <row r="374" spans="1:17" s="24" customFormat="1" ht="18" customHeight="1">
      <c r="A374" s="17">
        <v>364</v>
      </c>
      <c r="B374" s="212" t="s">
        <v>2909</v>
      </c>
      <c r="C374" s="641" t="s">
        <v>738</v>
      </c>
      <c r="D374" s="331"/>
      <c r="E374" s="317" t="s">
        <v>143</v>
      </c>
      <c r="F374" s="318" t="s">
        <v>2910</v>
      </c>
      <c r="G374" s="216" t="s">
        <v>2911</v>
      </c>
      <c r="H374" s="19" t="s">
        <v>2912</v>
      </c>
      <c r="I374" s="28" t="s">
        <v>2913</v>
      </c>
      <c r="J374" s="20" t="s">
        <v>2914</v>
      </c>
      <c r="K374" s="17" t="s">
        <v>28</v>
      </c>
      <c r="L374" s="17" t="s">
        <v>2915</v>
      </c>
      <c r="M374" s="17" t="s">
        <v>2916</v>
      </c>
      <c r="N374" s="17" t="s">
        <v>475</v>
      </c>
      <c r="O374" s="17">
        <v>300</v>
      </c>
      <c r="P374" s="32">
        <v>500</v>
      </c>
      <c r="Q374" s="28"/>
    </row>
    <row r="375" spans="1:17" s="24" customFormat="1" ht="18" customHeight="1">
      <c r="A375" s="17">
        <v>365</v>
      </c>
      <c r="B375" s="212" t="s">
        <v>2917</v>
      </c>
      <c r="C375" s="641" t="s">
        <v>2918</v>
      </c>
      <c r="D375" s="331"/>
      <c r="E375" s="317" t="s">
        <v>143</v>
      </c>
      <c r="F375" s="318" t="s">
        <v>2903</v>
      </c>
      <c r="G375" s="216" t="s">
        <v>2919</v>
      </c>
      <c r="H375" s="19" t="s">
        <v>2920</v>
      </c>
      <c r="I375" s="28" t="s">
        <v>2921</v>
      </c>
      <c r="J375" s="20" t="s">
        <v>2922</v>
      </c>
      <c r="K375" s="17" t="s">
        <v>269</v>
      </c>
      <c r="L375" s="17" t="s">
        <v>2923</v>
      </c>
      <c r="M375" s="17"/>
      <c r="N375" s="17"/>
      <c r="O375" s="17"/>
      <c r="P375" s="32" t="s">
        <v>312</v>
      </c>
      <c r="Q375" s="28"/>
    </row>
    <row r="376" spans="1:17" s="386" customFormat="1" ht="18" customHeight="1">
      <c r="A376" s="375">
        <v>366</v>
      </c>
      <c r="B376" s="387" t="s">
        <v>2924</v>
      </c>
      <c r="C376" s="404" t="s">
        <v>738</v>
      </c>
      <c r="D376" s="405" t="s">
        <v>2925</v>
      </c>
      <c r="E376" s="406" t="s">
        <v>143</v>
      </c>
      <c r="F376" s="407" t="s">
        <v>2910</v>
      </c>
      <c r="G376" s="380" t="s">
        <v>2926</v>
      </c>
      <c r="H376" s="381" t="s">
        <v>2927</v>
      </c>
      <c r="I376" s="392" t="s">
        <v>2928</v>
      </c>
      <c r="J376" s="383" t="s">
        <v>2929</v>
      </c>
      <c r="K376" s="375" t="s">
        <v>286</v>
      </c>
      <c r="L376" s="375" t="s">
        <v>2930</v>
      </c>
      <c r="M376" s="375"/>
      <c r="N376" s="375"/>
      <c r="O376" s="375"/>
      <c r="P376" s="390" t="s">
        <v>711</v>
      </c>
      <c r="Q376" s="392"/>
    </row>
    <row r="377" spans="1:17" s="24" customFormat="1" ht="18" customHeight="1">
      <c r="A377" s="17">
        <v>367</v>
      </c>
      <c r="B377" s="212" t="s">
        <v>2931</v>
      </c>
      <c r="C377" s="641" t="s">
        <v>2515</v>
      </c>
      <c r="D377" s="331"/>
      <c r="E377" s="317" t="s">
        <v>143</v>
      </c>
      <c r="F377" s="318" t="s">
        <v>2903</v>
      </c>
      <c r="G377" s="216" t="s">
        <v>2932</v>
      </c>
      <c r="H377" s="19" t="s">
        <v>2933</v>
      </c>
      <c r="I377" s="28" t="s">
        <v>2934</v>
      </c>
      <c r="J377" s="20" t="s">
        <v>2935</v>
      </c>
      <c r="K377" s="17" t="s">
        <v>28</v>
      </c>
      <c r="L377" s="17" t="s">
        <v>2936</v>
      </c>
      <c r="M377" s="17" t="s">
        <v>2937</v>
      </c>
      <c r="N377" s="17">
        <v>8</v>
      </c>
      <c r="O377" s="17">
        <v>1000</v>
      </c>
      <c r="P377" s="32">
        <v>700</v>
      </c>
      <c r="Q377" s="28"/>
    </row>
    <row r="378" spans="1:17" s="598" customFormat="1" ht="18" customHeight="1">
      <c r="A378" s="589">
        <v>368</v>
      </c>
      <c r="B378" s="507" t="s">
        <v>2938</v>
      </c>
      <c r="C378" s="590" t="s">
        <v>920</v>
      </c>
      <c r="D378" s="591"/>
      <c r="E378" s="592" t="s">
        <v>257</v>
      </c>
      <c r="F378" s="593" t="s">
        <v>2903</v>
      </c>
      <c r="G378" s="594" t="s">
        <v>2939</v>
      </c>
      <c r="H378" s="543" t="s">
        <v>2940</v>
      </c>
      <c r="I378" s="595" t="s">
        <v>2941</v>
      </c>
      <c r="J378" s="596" t="s">
        <v>2942</v>
      </c>
      <c r="K378" s="589" t="s">
        <v>406</v>
      </c>
      <c r="L378" s="589" t="s">
        <v>2943</v>
      </c>
      <c r="M378" s="589" t="s">
        <v>2469</v>
      </c>
      <c r="N378" s="589">
        <v>3</v>
      </c>
      <c r="O378" s="589">
        <v>1000</v>
      </c>
      <c r="P378" s="597">
        <v>2500</v>
      </c>
      <c r="Q378" s="595"/>
    </row>
    <row r="379" spans="1:17" s="24" customFormat="1" ht="18" customHeight="1">
      <c r="A379" s="17">
        <v>369</v>
      </c>
      <c r="B379" s="212" t="s">
        <v>2944</v>
      </c>
      <c r="C379" s="641" t="s">
        <v>2945</v>
      </c>
      <c r="D379" s="331"/>
      <c r="E379" s="317" t="s">
        <v>257</v>
      </c>
      <c r="F379" s="318" t="s">
        <v>2903</v>
      </c>
      <c r="G379" s="216" t="s">
        <v>2946</v>
      </c>
      <c r="H379" s="19" t="s">
        <v>2947</v>
      </c>
      <c r="I379" s="28" t="s">
        <v>2948</v>
      </c>
      <c r="J379" s="20" t="s">
        <v>2949</v>
      </c>
      <c r="K379" s="17" t="s">
        <v>269</v>
      </c>
      <c r="L379" s="17" t="s">
        <v>2950</v>
      </c>
      <c r="M379" s="17"/>
      <c r="N379" s="17"/>
      <c r="O379" s="17"/>
      <c r="P379" s="32" t="s">
        <v>2951</v>
      </c>
      <c r="Q379" s="28"/>
    </row>
    <row r="380" spans="1:17" s="386" customFormat="1" ht="18" customHeight="1">
      <c r="A380" s="375">
        <v>370</v>
      </c>
      <c r="B380" s="387" t="s">
        <v>2952</v>
      </c>
      <c r="C380" s="404" t="s">
        <v>2614</v>
      </c>
      <c r="D380" s="405">
        <v>400</v>
      </c>
      <c r="E380" s="406" t="s">
        <v>257</v>
      </c>
      <c r="F380" s="407" t="s">
        <v>2953</v>
      </c>
      <c r="G380" s="380" t="s">
        <v>2954</v>
      </c>
      <c r="H380" s="381" t="s">
        <v>2955</v>
      </c>
      <c r="I380" s="392" t="s">
        <v>2956</v>
      </c>
      <c r="J380" s="383" t="s">
        <v>2957</v>
      </c>
      <c r="K380" s="375" t="s">
        <v>269</v>
      </c>
      <c r="L380" s="375" t="s">
        <v>2958</v>
      </c>
      <c r="M380" s="375"/>
      <c r="N380" s="375"/>
      <c r="O380" s="375"/>
      <c r="P380" s="390" t="s">
        <v>2522</v>
      </c>
      <c r="Q380" s="392"/>
    </row>
    <row r="381" spans="1:17" s="24" customFormat="1" ht="18" customHeight="1">
      <c r="A381" s="17">
        <v>371</v>
      </c>
      <c r="B381" s="212" t="s">
        <v>2959</v>
      </c>
      <c r="C381" s="641" t="s">
        <v>2960</v>
      </c>
      <c r="D381" s="331"/>
      <c r="E381" s="317" t="s">
        <v>257</v>
      </c>
      <c r="F381" s="318" t="s">
        <v>2953</v>
      </c>
      <c r="G381" s="216" t="s">
        <v>2961</v>
      </c>
      <c r="H381" s="19" t="s">
        <v>2962</v>
      </c>
      <c r="I381" s="28" t="s">
        <v>2963</v>
      </c>
      <c r="J381" s="20" t="s">
        <v>2964</v>
      </c>
      <c r="K381" s="17" t="s">
        <v>286</v>
      </c>
      <c r="L381" s="17" t="s">
        <v>2965</v>
      </c>
      <c r="M381" s="17"/>
      <c r="N381" s="17"/>
      <c r="O381" s="17" t="s">
        <v>539</v>
      </c>
      <c r="P381" s="32" t="s">
        <v>2966</v>
      </c>
      <c r="Q381" s="28"/>
    </row>
    <row r="382" spans="1:17" s="24" customFormat="1" ht="18" customHeight="1">
      <c r="A382" s="17">
        <v>372</v>
      </c>
      <c r="B382" s="212" t="s">
        <v>2967</v>
      </c>
      <c r="C382" s="641" t="s">
        <v>2960</v>
      </c>
      <c r="D382" s="331"/>
      <c r="E382" s="317" t="s">
        <v>257</v>
      </c>
      <c r="F382" s="318" t="s">
        <v>2953</v>
      </c>
      <c r="G382" s="216" t="s">
        <v>2968</v>
      </c>
      <c r="H382" s="19" t="s">
        <v>2969</v>
      </c>
      <c r="I382" s="28" t="s">
        <v>2970</v>
      </c>
      <c r="J382" s="20" t="s">
        <v>2971</v>
      </c>
      <c r="K382" s="17" t="s">
        <v>406</v>
      </c>
      <c r="L382" s="17" t="s">
        <v>2972</v>
      </c>
      <c r="M382" s="17" t="s">
        <v>2973</v>
      </c>
      <c r="N382" s="17" t="s">
        <v>2974</v>
      </c>
      <c r="O382" s="17"/>
      <c r="P382" s="32">
        <v>1000</v>
      </c>
      <c r="Q382" s="28"/>
    </row>
    <row r="383" spans="1:17" s="24" customFormat="1" ht="18" customHeight="1">
      <c r="A383" s="17">
        <v>373</v>
      </c>
      <c r="B383" s="212" t="s">
        <v>2975</v>
      </c>
      <c r="C383" s="641" t="s">
        <v>2976</v>
      </c>
      <c r="D383" s="331"/>
      <c r="E383" s="317" t="s">
        <v>257</v>
      </c>
      <c r="F383" s="318" t="s">
        <v>2977</v>
      </c>
      <c r="G383" s="216" t="s">
        <v>2978</v>
      </c>
      <c r="H383" s="19" t="s">
        <v>2979</v>
      </c>
      <c r="I383" s="28" t="s">
        <v>2980</v>
      </c>
      <c r="J383" s="20" t="s">
        <v>2981</v>
      </c>
      <c r="K383" s="17" t="s">
        <v>286</v>
      </c>
      <c r="L383" s="17" t="s">
        <v>2982</v>
      </c>
      <c r="M383" s="17"/>
      <c r="N383" s="17"/>
      <c r="O383" s="17"/>
      <c r="P383" s="32">
        <v>500</v>
      </c>
      <c r="Q383" s="28"/>
    </row>
    <row r="384" spans="1:17" s="24" customFormat="1" ht="18" customHeight="1">
      <c r="A384" s="17">
        <v>374</v>
      </c>
      <c r="B384" s="212" t="s">
        <v>2983</v>
      </c>
      <c r="C384" s="641" t="s">
        <v>893</v>
      </c>
      <c r="D384" s="331"/>
      <c r="E384" s="317" t="s">
        <v>257</v>
      </c>
      <c r="F384" s="318" t="s">
        <v>2977</v>
      </c>
      <c r="G384" s="216" t="s">
        <v>2984</v>
      </c>
      <c r="H384" s="19" t="s">
        <v>2985</v>
      </c>
      <c r="I384" s="28" t="s">
        <v>2986</v>
      </c>
      <c r="J384" s="20" t="s">
        <v>2987</v>
      </c>
      <c r="K384" s="17" t="s">
        <v>28</v>
      </c>
      <c r="L384" s="17" t="s">
        <v>2988</v>
      </c>
      <c r="M384" s="17">
        <v>10</v>
      </c>
      <c r="N384" s="17">
        <v>11</v>
      </c>
      <c r="O384" s="17">
        <v>900</v>
      </c>
      <c r="P384" s="32">
        <v>350</v>
      </c>
      <c r="Q384" s="28"/>
    </row>
    <row r="385" spans="1:17" s="24" customFormat="1" ht="18" customHeight="1">
      <c r="A385" s="17">
        <v>375</v>
      </c>
      <c r="B385" s="212" t="s">
        <v>2989</v>
      </c>
      <c r="C385" s="641" t="s">
        <v>2990</v>
      </c>
      <c r="D385" s="331"/>
      <c r="E385" s="317" t="s">
        <v>257</v>
      </c>
      <c r="F385" s="318" t="s">
        <v>2977</v>
      </c>
      <c r="G385" s="216" t="s">
        <v>2991</v>
      </c>
      <c r="H385" s="19" t="s">
        <v>2992</v>
      </c>
      <c r="I385" s="28" t="s">
        <v>2993</v>
      </c>
      <c r="J385" s="20" t="s">
        <v>2994</v>
      </c>
      <c r="K385" s="17" t="s">
        <v>406</v>
      </c>
      <c r="L385" s="17" t="s">
        <v>348</v>
      </c>
      <c r="M385" s="17">
        <v>2</v>
      </c>
      <c r="N385" s="17">
        <v>6</v>
      </c>
      <c r="O385" s="17">
        <v>500</v>
      </c>
      <c r="P385" s="32">
        <v>800</v>
      </c>
      <c r="Q385" s="28"/>
    </row>
    <row r="386" spans="1:17" s="24" customFormat="1" ht="18" customHeight="1">
      <c r="A386" s="17">
        <v>376</v>
      </c>
      <c r="B386" s="212" t="s">
        <v>2995</v>
      </c>
      <c r="C386" s="641" t="s">
        <v>2996</v>
      </c>
      <c r="D386" s="331"/>
      <c r="E386" s="317" t="s">
        <v>257</v>
      </c>
      <c r="F386" s="318" t="s">
        <v>2977</v>
      </c>
      <c r="G386" s="216" t="s">
        <v>2997</v>
      </c>
      <c r="H386" s="19" t="s">
        <v>2998</v>
      </c>
      <c r="I386" s="28" t="s">
        <v>2999</v>
      </c>
      <c r="J386" s="20" t="s">
        <v>3000</v>
      </c>
      <c r="K386" s="17" t="s">
        <v>269</v>
      </c>
      <c r="L386" s="17" t="s">
        <v>3001</v>
      </c>
      <c r="M386" s="17"/>
      <c r="N386" s="17"/>
      <c r="O386" s="17"/>
      <c r="P386" s="32" t="s">
        <v>57</v>
      </c>
      <c r="Q386" s="28"/>
    </row>
    <row r="387" spans="1:17" s="24" customFormat="1" ht="18" customHeight="1">
      <c r="A387" s="17">
        <v>377</v>
      </c>
      <c r="B387" s="212" t="s">
        <v>3002</v>
      </c>
      <c r="C387" s="641" t="s">
        <v>3003</v>
      </c>
      <c r="D387" s="331"/>
      <c r="E387" s="317" t="s">
        <v>257</v>
      </c>
      <c r="F387" s="366" t="s">
        <v>3004</v>
      </c>
      <c r="G387" s="216" t="s">
        <v>3005</v>
      </c>
      <c r="H387" s="19" t="s">
        <v>3006</v>
      </c>
      <c r="I387" s="28" t="s">
        <v>3007</v>
      </c>
      <c r="J387" s="20" t="s">
        <v>3008</v>
      </c>
      <c r="K387" s="17" t="s">
        <v>28</v>
      </c>
      <c r="L387" s="17" t="s">
        <v>3009</v>
      </c>
      <c r="M387" s="17" t="s">
        <v>2747</v>
      </c>
      <c r="N387" s="17">
        <v>11</v>
      </c>
      <c r="O387" s="17">
        <v>100</v>
      </c>
      <c r="P387" s="32">
        <v>500</v>
      </c>
      <c r="Q387" s="28"/>
    </row>
    <row r="388" spans="1:17" s="24" customFormat="1" ht="18" customHeight="1">
      <c r="A388" s="17">
        <v>378</v>
      </c>
      <c r="B388" s="212" t="s">
        <v>3010</v>
      </c>
      <c r="C388" s="641" t="s">
        <v>3011</v>
      </c>
      <c r="D388" s="331"/>
      <c r="E388" s="317" t="s">
        <v>143</v>
      </c>
      <c r="F388" s="318" t="s">
        <v>3012</v>
      </c>
      <c r="G388" s="216" t="s">
        <v>3013</v>
      </c>
      <c r="H388" s="19" t="s">
        <v>3014</v>
      </c>
      <c r="I388" s="28" t="s">
        <v>3015</v>
      </c>
      <c r="J388" s="20" t="s">
        <v>3016</v>
      </c>
      <c r="K388" s="17" t="s">
        <v>45</v>
      </c>
      <c r="L388" s="17" t="s">
        <v>3017</v>
      </c>
      <c r="M388" s="17" t="s">
        <v>2691</v>
      </c>
      <c r="N388" s="17">
        <v>12</v>
      </c>
      <c r="O388" s="17">
        <v>1100</v>
      </c>
      <c r="P388" s="32" t="s">
        <v>3018</v>
      </c>
      <c r="Q388" s="28"/>
    </row>
    <row r="389" spans="1:17" s="24" customFormat="1" ht="18" customHeight="1">
      <c r="A389" s="17">
        <v>379</v>
      </c>
      <c r="B389" s="212" t="s">
        <v>3019</v>
      </c>
      <c r="C389" s="641" t="s">
        <v>3020</v>
      </c>
      <c r="D389" s="331"/>
      <c r="E389" s="317" t="s">
        <v>143</v>
      </c>
      <c r="F389" s="318" t="s">
        <v>3012</v>
      </c>
      <c r="G389" s="216" t="s">
        <v>3021</v>
      </c>
      <c r="H389" s="19" t="s">
        <v>3022</v>
      </c>
      <c r="I389" s="28" t="s">
        <v>3023</v>
      </c>
      <c r="J389" s="20" t="s">
        <v>3024</v>
      </c>
      <c r="K389" s="17" t="s">
        <v>28</v>
      </c>
      <c r="L389" s="17" t="s">
        <v>3025</v>
      </c>
      <c r="M389" s="17">
        <v>40</v>
      </c>
      <c r="N389" s="17">
        <v>3</v>
      </c>
      <c r="O389" s="17">
        <v>1000</v>
      </c>
      <c r="P389" s="32">
        <v>1000</v>
      </c>
      <c r="Q389" s="28"/>
    </row>
    <row r="390" spans="1:17" s="24" customFormat="1" ht="18" customHeight="1">
      <c r="A390" s="17">
        <v>380</v>
      </c>
      <c r="B390" s="212" t="s">
        <v>3026</v>
      </c>
      <c r="C390" s="641" t="s">
        <v>2177</v>
      </c>
      <c r="D390" s="331"/>
      <c r="E390" s="317" t="s">
        <v>143</v>
      </c>
      <c r="F390" s="318" t="s">
        <v>3012</v>
      </c>
      <c r="G390" s="216" t="s">
        <v>3027</v>
      </c>
      <c r="H390" s="19" t="s">
        <v>3028</v>
      </c>
      <c r="I390" s="28" t="s">
        <v>3029</v>
      </c>
      <c r="J390" s="20" t="s">
        <v>3030</v>
      </c>
      <c r="K390" s="17" t="s">
        <v>286</v>
      </c>
      <c r="L390" s="17" t="s">
        <v>3031</v>
      </c>
      <c r="M390" s="17"/>
      <c r="N390" s="17"/>
      <c r="O390" s="17">
        <v>0</v>
      </c>
      <c r="P390" s="32">
        <v>3000</v>
      </c>
      <c r="Q390" s="28"/>
    </row>
    <row r="391" spans="1:17" s="24" customFormat="1" ht="18" customHeight="1">
      <c r="A391" s="17">
        <v>381</v>
      </c>
      <c r="B391" s="212" t="s">
        <v>3032</v>
      </c>
      <c r="C391" s="641" t="s">
        <v>3033</v>
      </c>
      <c r="D391" s="331"/>
      <c r="E391" s="317" t="s">
        <v>257</v>
      </c>
      <c r="F391" s="318" t="s">
        <v>3034</v>
      </c>
      <c r="G391" s="216" t="s">
        <v>3035</v>
      </c>
      <c r="H391" s="19" t="s">
        <v>3036</v>
      </c>
      <c r="I391" s="28" t="s">
        <v>3037</v>
      </c>
      <c r="J391" s="20" t="s">
        <v>3038</v>
      </c>
      <c r="K391" s="17" t="s">
        <v>286</v>
      </c>
      <c r="L391" s="17" t="s">
        <v>3039</v>
      </c>
      <c r="M391" s="17"/>
      <c r="N391" s="17"/>
      <c r="O391" s="17"/>
      <c r="P391" s="32">
        <v>300</v>
      </c>
      <c r="Q391" s="28"/>
    </row>
    <row r="392" spans="1:17" s="24" customFormat="1" ht="18" customHeight="1">
      <c r="A392" s="17">
        <v>382</v>
      </c>
      <c r="B392" s="212" t="s">
        <v>3040</v>
      </c>
      <c r="C392" s="641" t="s">
        <v>789</v>
      </c>
      <c r="D392" s="331"/>
      <c r="E392" s="317" t="s">
        <v>257</v>
      </c>
      <c r="F392" s="318" t="s">
        <v>3041</v>
      </c>
      <c r="G392" s="216" t="s">
        <v>3042</v>
      </c>
      <c r="H392" s="19" t="s">
        <v>3043</v>
      </c>
      <c r="I392" s="28" t="s">
        <v>3044</v>
      </c>
      <c r="J392" s="20" t="s">
        <v>3045</v>
      </c>
      <c r="K392" s="17" t="s">
        <v>286</v>
      </c>
      <c r="L392" s="17" t="s">
        <v>3046</v>
      </c>
      <c r="M392" s="17"/>
      <c r="N392" s="17"/>
      <c r="O392" s="17"/>
      <c r="P392" s="32">
        <v>180</v>
      </c>
      <c r="Q392" s="28"/>
    </row>
    <row r="393" spans="1:17" s="24" customFormat="1" ht="18" customHeight="1">
      <c r="A393" s="17">
        <v>383</v>
      </c>
      <c r="B393" s="212" t="s">
        <v>3047</v>
      </c>
      <c r="C393" s="641" t="s">
        <v>3048</v>
      </c>
      <c r="D393" s="331"/>
      <c r="E393" s="317" t="s">
        <v>257</v>
      </c>
      <c r="F393" s="318" t="s">
        <v>3041</v>
      </c>
      <c r="G393" s="216" t="s">
        <v>3049</v>
      </c>
      <c r="H393" s="19" t="s">
        <v>3050</v>
      </c>
      <c r="I393" s="28" t="s">
        <v>3051</v>
      </c>
      <c r="J393" s="20" t="s">
        <v>3052</v>
      </c>
      <c r="K393" s="17" t="s">
        <v>269</v>
      </c>
      <c r="L393" s="17" t="s">
        <v>2706</v>
      </c>
      <c r="M393" s="17"/>
      <c r="N393" s="17"/>
      <c r="O393" s="17"/>
      <c r="P393" s="32" t="s">
        <v>3053</v>
      </c>
      <c r="Q393" s="28"/>
    </row>
    <row r="394" spans="1:17" s="24" customFormat="1" ht="18" customHeight="1">
      <c r="A394" s="17">
        <v>384</v>
      </c>
      <c r="B394" s="212" t="s">
        <v>3054</v>
      </c>
      <c r="C394" s="641" t="s">
        <v>3055</v>
      </c>
      <c r="D394" s="331"/>
      <c r="E394" s="317" t="s">
        <v>257</v>
      </c>
      <c r="F394" s="318" t="s">
        <v>3041</v>
      </c>
      <c r="G394" s="216" t="s">
        <v>3056</v>
      </c>
      <c r="H394" s="19" t="s">
        <v>3057</v>
      </c>
      <c r="I394" s="28" t="s">
        <v>3058</v>
      </c>
      <c r="J394" s="20" t="s">
        <v>3059</v>
      </c>
      <c r="K394" s="17" t="s">
        <v>269</v>
      </c>
      <c r="L394" s="17" t="s">
        <v>3060</v>
      </c>
      <c r="M394" s="17"/>
      <c r="N394" s="17"/>
      <c r="O394" s="17"/>
      <c r="P394" s="32" t="s">
        <v>458</v>
      </c>
      <c r="Q394" s="28"/>
    </row>
    <row r="395" spans="1:17" s="24" customFormat="1" ht="18" customHeight="1">
      <c r="A395" s="17">
        <v>385</v>
      </c>
      <c r="B395" s="212" t="s">
        <v>3061</v>
      </c>
      <c r="C395" s="641" t="s">
        <v>3062</v>
      </c>
      <c r="D395" s="331"/>
      <c r="E395" s="317" t="s">
        <v>257</v>
      </c>
      <c r="F395" s="318" t="s">
        <v>3063</v>
      </c>
      <c r="G395" s="216" t="s">
        <v>3061</v>
      </c>
      <c r="H395" s="19" t="s">
        <v>3064</v>
      </c>
      <c r="I395" s="28" t="s">
        <v>3065</v>
      </c>
      <c r="J395" s="20" t="s">
        <v>3066</v>
      </c>
      <c r="K395" s="17" t="s">
        <v>269</v>
      </c>
      <c r="L395" s="17" t="s">
        <v>3067</v>
      </c>
      <c r="M395" s="17"/>
      <c r="N395" s="17"/>
      <c r="O395" s="17"/>
      <c r="P395" s="32" t="s">
        <v>3068</v>
      </c>
      <c r="Q395" s="28"/>
    </row>
    <row r="396" spans="1:17" s="24" customFormat="1" ht="18" customHeight="1">
      <c r="A396" s="17">
        <v>386</v>
      </c>
      <c r="B396" s="212" t="s">
        <v>3069</v>
      </c>
      <c r="C396" s="641" t="s">
        <v>789</v>
      </c>
      <c r="D396" s="331"/>
      <c r="E396" s="317" t="s">
        <v>257</v>
      </c>
      <c r="F396" s="318" t="s">
        <v>3070</v>
      </c>
      <c r="G396" s="216" t="s">
        <v>3071</v>
      </c>
      <c r="H396" s="372" t="s">
        <v>3072</v>
      </c>
      <c r="I396" s="28" t="s">
        <v>3073</v>
      </c>
      <c r="J396" s="473" t="s">
        <v>3074</v>
      </c>
      <c r="K396" s="17" t="s">
        <v>269</v>
      </c>
      <c r="L396" s="17" t="s">
        <v>3075</v>
      </c>
      <c r="M396" s="17"/>
      <c r="N396" s="17"/>
      <c r="O396" s="17"/>
      <c r="P396" s="32" t="s">
        <v>2707</v>
      </c>
      <c r="Q396" s="28"/>
    </row>
    <row r="397" spans="1:17" s="24" customFormat="1" ht="18" customHeight="1">
      <c r="A397" s="17">
        <v>387</v>
      </c>
      <c r="B397" s="212" t="s">
        <v>3076</v>
      </c>
      <c r="C397" s="641" t="s">
        <v>3077</v>
      </c>
      <c r="D397" s="331"/>
      <c r="E397" s="317" t="s">
        <v>257</v>
      </c>
      <c r="F397" s="318" t="s">
        <v>3070</v>
      </c>
      <c r="G397" s="216" t="s">
        <v>3078</v>
      </c>
      <c r="H397" s="19" t="s">
        <v>3079</v>
      </c>
      <c r="I397" s="20" t="s">
        <v>3080</v>
      </c>
      <c r="J397" s="307" t="s">
        <v>3081</v>
      </c>
      <c r="K397" s="17" t="s">
        <v>269</v>
      </c>
      <c r="L397" s="17" t="s">
        <v>3082</v>
      </c>
      <c r="M397" s="17"/>
      <c r="N397" s="17"/>
      <c r="O397" s="17"/>
      <c r="P397" s="32" t="s">
        <v>3083</v>
      </c>
      <c r="Q397" s="28"/>
    </row>
    <row r="398" spans="1:17" s="24" customFormat="1" ht="18" customHeight="1">
      <c r="A398" s="17">
        <v>388</v>
      </c>
      <c r="B398" s="212" t="s">
        <v>3084</v>
      </c>
      <c r="C398" s="641" t="s">
        <v>3085</v>
      </c>
      <c r="D398" s="331"/>
      <c r="E398" s="317" t="s">
        <v>257</v>
      </c>
      <c r="F398" s="318" t="s">
        <v>3070</v>
      </c>
      <c r="G398" s="216" t="s">
        <v>3086</v>
      </c>
      <c r="H398" s="19" t="s">
        <v>3087</v>
      </c>
      <c r="I398" s="28" t="s">
        <v>3088</v>
      </c>
      <c r="J398" s="473" t="s">
        <v>3089</v>
      </c>
      <c r="K398" s="17" t="s">
        <v>45</v>
      </c>
      <c r="L398" s="17" t="s">
        <v>3090</v>
      </c>
      <c r="M398" s="17">
        <v>27</v>
      </c>
      <c r="N398" s="17">
        <v>3</v>
      </c>
      <c r="O398" s="17">
        <v>800</v>
      </c>
      <c r="P398" s="32" t="s">
        <v>3091</v>
      </c>
      <c r="Q398" s="28"/>
    </row>
    <row r="399" spans="1:17" s="24" customFormat="1" ht="18" customHeight="1">
      <c r="A399" s="17">
        <v>389</v>
      </c>
      <c r="B399" s="212" t="s">
        <v>3092</v>
      </c>
      <c r="C399" s="641" t="s">
        <v>2812</v>
      </c>
      <c r="D399" s="331"/>
      <c r="E399" s="317" t="s">
        <v>143</v>
      </c>
      <c r="F399" s="318" t="s">
        <v>3070</v>
      </c>
      <c r="G399" s="216" t="s">
        <v>3093</v>
      </c>
      <c r="H399" s="19" t="s">
        <v>3094</v>
      </c>
      <c r="I399" s="28" t="s">
        <v>3095</v>
      </c>
      <c r="J399" s="20" t="s">
        <v>3096</v>
      </c>
      <c r="K399" s="17" t="s">
        <v>269</v>
      </c>
      <c r="L399" s="17" t="s">
        <v>3097</v>
      </c>
      <c r="M399" s="17"/>
      <c r="N399" s="17"/>
      <c r="O399" s="17"/>
      <c r="P399" s="32" t="s">
        <v>3098</v>
      </c>
      <c r="Q399" s="28"/>
    </row>
    <row r="400" spans="1:17" s="24" customFormat="1" ht="18" customHeight="1">
      <c r="A400" s="17">
        <v>390</v>
      </c>
      <c r="B400" s="212" t="s">
        <v>3099</v>
      </c>
      <c r="C400" s="641" t="s">
        <v>3100</v>
      </c>
      <c r="D400" s="331"/>
      <c r="E400" s="317" t="s">
        <v>143</v>
      </c>
      <c r="F400" s="318" t="s">
        <v>3101</v>
      </c>
      <c r="G400" s="216" t="s">
        <v>3102</v>
      </c>
      <c r="H400" s="19" t="s">
        <v>3103</v>
      </c>
      <c r="I400" s="28" t="s">
        <v>3104</v>
      </c>
      <c r="J400" s="20" t="s">
        <v>3105</v>
      </c>
      <c r="K400" s="17" t="s">
        <v>269</v>
      </c>
      <c r="L400" s="17" t="s">
        <v>110</v>
      </c>
      <c r="M400" s="17"/>
      <c r="N400" s="17"/>
      <c r="O400" s="17"/>
      <c r="P400" s="32" t="s">
        <v>389</v>
      </c>
      <c r="Q400" s="28"/>
    </row>
    <row r="401" spans="1:17" s="24" customFormat="1" ht="18" customHeight="1">
      <c r="A401" s="17">
        <v>391</v>
      </c>
      <c r="B401" s="212" t="s">
        <v>3106</v>
      </c>
      <c r="C401" s="641" t="s">
        <v>2812</v>
      </c>
      <c r="D401" s="331"/>
      <c r="E401" s="317" t="s">
        <v>143</v>
      </c>
      <c r="F401" s="318" t="s">
        <v>3107</v>
      </c>
      <c r="G401" s="216" t="s">
        <v>3108</v>
      </c>
      <c r="H401" s="19" t="s">
        <v>3109</v>
      </c>
      <c r="I401" s="28" t="s">
        <v>3110</v>
      </c>
      <c r="J401" s="20" t="s">
        <v>3111</v>
      </c>
      <c r="K401" s="17" t="s">
        <v>269</v>
      </c>
      <c r="L401" s="17" t="s">
        <v>3112</v>
      </c>
      <c r="M401" s="17">
        <v>41</v>
      </c>
      <c r="N401" s="17"/>
      <c r="O401" s="17"/>
      <c r="P401" s="32" t="s">
        <v>3113</v>
      </c>
      <c r="Q401" s="28"/>
    </row>
    <row r="402" spans="1:17" s="24" customFormat="1" ht="18" customHeight="1">
      <c r="A402" s="17">
        <v>392</v>
      </c>
      <c r="B402" s="212" t="s">
        <v>3114</v>
      </c>
      <c r="C402" s="641" t="s">
        <v>789</v>
      </c>
      <c r="D402" s="331"/>
      <c r="E402" s="317" t="s">
        <v>411</v>
      </c>
      <c r="F402" s="318" t="s">
        <v>3107</v>
      </c>
      <c r="G402" s="216" t="s">
        <v>3115</v>
      </c>
      <c r="H402" s="19" t="s">
        <v>3116</v>
      </c>
      <c r="I402" s="28" t="s">
        <v>3117</v>
      </c>
      <c r="J402" s="20" t="s">
        <v>3118</v>
      </c>
      <c r="K402" s="17" t="s">
        <v>176</v>
      </c>
      <c r="L402" s="17" t="s">
        <v>3119</v>
      </c>
      <c r="M402" s="17"/>
      <c r="N402" s="17"/>
      <c r="O402" s="17"/>
      <c r="P402" s="32" t="s">
        <v>389</v>
      </c>
      <c r="Q402" s="28"/>
    </row>
    <row r="403" spans="1:17" s="24" customFormat="1" ht="18" customHeight="1">
      <c r="A403" s="17">
        <v>393</v>
      </c>
      <c r="B403" s="212" t="s">
        <v>3120</v>
      </c>
      <c r="C403" s="641" t="s">
        <v>2812</v>
      </c>
      <c r="D403" s="331"/>
      <c r="E403" s="317" t="s">
        <v>143</v>
      </c>
      <c r="F403" s="318" t="s">
        <v>3107</v>
      </c>
      <c r="G403" s="216" t="s">
        <v>3121</v>
      </c>
      <c r="H403" s="19" t="s">
        <v>3122</v>
      </c>
      <c r="I403" s="28" t="s">
        <v>3123</v>
      </c>
      <c r="J403" s="20" t="s">
        <v>3124</v>
      </c>
      <c r="K403" s="17" t="s">
        <v>45</v>
      </c>
      <c r="L403" s="17" t="s">
        <v>3125</v>
      </c>
      <c r="M403" s="17">
        <v>37</v>
      </c>
      <c r="N403" s="17">
        <v>4</v>
      </c>
      <c r="O403" s="17">
        <v>1000</v>
      </c>
      <c r="P403" s="32" t="s">
        <v>389</v>
      </c>
      <c r="Q403" s="28"/>
    </row>
    <row r="404" spans="1:17" s="24" customFormat="1" ht="18" customHeight="1">
      <c r="A404" s="17">
        <v>394</v>
      </c>
      <c r="B404" s="212" t="s">
        <v>3126</v>
      </c>
      <c r="C404" s="641" t="s">
        <v>3127</v>
      </c>
      <c r="D404" s="331"/>
      <c r="E404" s="317" t="s">
        <v>143</v>
      </c>
      <c r="F404" s="318" t="s">
        <v>3107</v>
      </c>
      <c r="G404" s="216" t="s">
        <v>3128</v>
      </c>
      <c r="H404" s="19" t="s">
        <v>3129</v>
      </c>
      <c r="I404" s="28" t="s">
        <v>3130</v>
      </c>
      <c r="J404" s="20" t="s">
        <v>3131</v>
      </c>
      <c r="K404" s="17" t="s">
        <v>176</v>
      </c>
      <c r="L404" s="17" t="s">
        <v>3132</v>
      </c>
      <c r="M404" s="17"/>
      <c r="N404" s="17"/>
      <c r="O404" s="17"/>
      <c r="P404" s="32" t="s">
        <v>3018</v>
      </c>
      <c r="Q404" s="28"/>
    </row>
    <row r="405" spans="1:17" s="24" customFormat="1" ht="18" customHeight="1">
      <c r="A405" s="17">
        <v>395</v>
      </c>
      <c r="B405" s="212" t="s">
        <v>3133</v>
      </c>
      <c r="C405" s="641" t="s">
        <v>738</v>
      </c>
      <c r="D405" s="331"/>
      <c r="E405" s="317" t="s">
        <v>143</v>
      </c>
      <c r="F405" s="318" t="s">
        <v>3107</v>
      </c>
      <c r="G405" s="216" t="s">
        <v>3134</v>
      </c>
      <c r="H405" s="19" t="s">
        <v>3135</v>
      </c>
      <c r="I405" s="28" t="s">
        <v>3136</v>
      </c>
      <c r="J405" s="20" t="s">
        <v>3137</v>
      </c>
      <c r="K405" s="17" t="s">
        <v>176</v>
      </c>
      <c r="L405" s="17" t="s">
        <v>3138</v>
      </c>
      <c r="M405" s="17"/>
      <c r="N405" s="17"/>
      <c r="O405" s="17"/>
      <c r="P405" s="32" t="s">
        <v>32</v>
      </c>
      <c r="Q405" s="28"/>
    </row>
    <row r="406" spans="1:17" s="283" customFormat="1" ht="18" customHeight="1">
      <c r="A406" s="281">
        <v>396</v>
      </c>
      <c r="B406" s="416" t="s">
        <v>3139</v>
      </c>
      <c r="C406" s="443" t="s">
        <v>3140</v>
      </c>
      <c r="D406" s="444" t="s">
        <v>3141</v>
      </c>
      <c r="E406" s="445" t="s">
        <v>143</v>
      </c>
      <c r="F406" s="446" t="s">
        <v>3107</v>
      </c>
      <c r="G406" s="348" t="s">
        <v>3142</v>
      </c>
      <c r="H406" s="523" t="s">
        <v>3143</v>
      </c>
      <c r="I406" s="417" t="s">
        <v>3144</v>
      </c>
      <c r="J406" s="349" t="s">
        <v>3145</v>
      </c>
      <c r="K406" s="281" t="s">
        <v>176</v>
      </c>
      <c r="L406" s="281" t="s">
        <v>3146</v>
      </c>
      <c r="M406" s="281"/>
      <c r="N406" s="281"/>
      <c r="O406" s="281"/>
      <c r="P406" s="418" t="s">
        <v>3147</v>
      </c>
      <c r="Q406" s="417"/>
    </row>
    <row r="407" spans="1:17" s="24" customFormat="1" ht="18" customHeight="1">
      <c r="A407" s="17">
        <v>397</v>
      </c>
      <c r="B407" s="212" t="s">
        <v>3148</v>
      </c>
      <c r="C407" s="641" t="s">
        <v>3149</v>
      </c>
      <c r="D407" s="331"/>
      <c r="E407" s="317" t="s">
        <v>143</v>
      </c>
      <c r="F407" s="318" t="s">
        <v>3107</v>
      </c>
      <c r="G407" s="216" t="s">
        <v>3150</v>
      </c>
      <c r="H407" s="19" t="s">
        <v>3151</v>
      </c>
      <c r="I407" s="28" t="s">
        <v>3152</v>
      </c>
      <c r="J407" s="20" t="s">
        <v>3153</v>
      </c>
      <c r="K407" s="17" t="s">
        <v>406</v>
      </c>
      <c r="L407" s="17" t="s">
        <v>2863</v>
      </c>
      <c r="M407" s="17">
        <v>1</v>
      </c>
      <c r="N407" s="17" t="s">
        <v>236</v>
      </c>
      <c r="O407" s="17"/>
      <c r="P407" s="32" t="s">
        <v>228</v>
      </c>
      <c r="Q407" s="28"/>
    </row>
    <row r="408" spans="1:17" s="24" customFormat="1" ht="18" customHeight="1">
      <c r="A408" s="17">
        <v>398</v>
      </c>
      <c r="B408" s="212" t="s">
        <v>3154</v>
      </c>
      <c r="C408" s="641" t="s">
        <v>3155</v>
      </c>
      <c r="D408" s="331"/>
      <c r="E408" s="317" t="s">
        <v>143</v>
      </c>
      <c r="F408" s="318" t="s">
        <v>3156</v>
      </c>
      <c r="G408" s="216" t="s">
        <v>3157</v>
      </c>
      <c r="H408" s="19" t="s">
        <v>3158</v>
      </c>
      <c r="I408" s="28" t="s">
        <v>3159</v>
      </c>
      <c r="J408" s="20" t="s">
        <v>3160</v>
      </c>
      <c r="K408" s="17"/>
      <c r="L408" s="17" t="s">
        <v>3161</v>
      </c>
      <c r="M408" s="17">
        <v>4</v>
      </c>
      <c r="N408" s="17" t="s">
        <v>2626</v>
      </c>
      <c r="O408" s="17">
        <v>500</v>
      </c>
      <c r="P408" s="32" t="s">
        <v>228</v>
      </c>
      <c r="Q408" s="28"/>
    </row>
    <row r="409" spans="1:17" s="29" customFormat="1" ht="18" customHeight="1">
      <c r="A409" s="12">
        <v>399</v>
      </c>
      <c r="B409" s="215" t="s">
        <v>3162</v>
      </c>
      <c r="C409" s="451" t="s">
        <v>738</v>
      </c>
      <c r="D409" s="452"/>
      <c r="E409" s="453" t="s">
        <v>1180</v>
      </c>
      <c r="F409" s="454" t="s">
        <v>3156</v>
      </c>
      <c r="G409" s="217" t="s">
        <v>3163</v>
      </c>
      <c r="H409" s="13" t="s">
        <v>3164</v>
      </c>
      <c r="I409" s="292" t="s">
        <v>3165</v>
      </c>
      <c r="J409" s="14" t="s">
        <v>3166</v>
      </c>
      <c r="K409" s="12" t="s">
        <v>176</v>
      </c>
      <c r="L409" s="12" t="s">
        <v>2863</v>
      </c>
      <c r="M409" s="12"/>
      <c r="N409" s="12"/>
      <c r="O409" s="12"/>
      <c r="P409" s="202" t="s">
        <v>49</v>
      </c>
      <c r="Q409" s="292"/>
    </row>
    <row r="410" spans="1:17" s="342" customFormat="1" ht="18" customHeight="1">
      <c r="A410" s="333">
        <v>400</v>
      </c>
      <c r="B410" s="334" t="s">
        <v>3167</v>
      </c>
      <c r="C410" s="362" t="s">
        <v>738</v>
      </c>
      <c r="D410" s="363"/>
      <c r="E410" s="364" t="s">
        <v>1180</v>
      </c>
      <c r="F410" s="365" t="s">
        <v>3156</v>
      </c>
      <c r="G410" s="337" t="s">
        <v>3168</v>
      </c>
      <c r="H410" s="338" t="s">
        <v>3169</v>
      </c>
      <c r="I410" s="339" t="s">
        <v>3170</v>
      </c>
      <c r="J410" s="340" t="s">
        <v>3171</v>
      </c>
      <c r="K410" s="333" t="s">
        <v>406</v>
      </c>
      <c r="L410" s="333" t="s">
        <v>2706</v>
      </c>
      <c r="M410" s="333" t="s">
        <v>149</v>
      </c>
      <c r="N410" s="333">
        <v>2</v>
      </c>
      <c r="O410" s="333">
        <v>100</v>
      </c>
      <c r="P410" s="341" t="s">
        <v>49</v>
      </c>
      <c r="Q410" s="339"/>
    </row>
    <row r="411" spans="1:17" s="493" customFormat="1" ht="18" customHeight="1">
      <c r="A411" s="482">
        <v>401</v>
      </c>
      <c r="B411" s="483" t="s">
        <v>3172</v>
      </c>
      <c r="C411" s="484" t="s">
        <v>3173</v>
      </c>
      <c r="D411" s="485"/>
      <c r="E411" s="486" t="s">
        <v>257</v>
      </c>
      <c r="F411" s="487" t="s">
        <v>3174</v>
      </c>
      <c r="G411" s="488" t="s">
        <v>3175</v>
      </c>
      <c r="H411" s="489" t="s">
        <v>3176</v>
      </c>
      <c r="I411" s="490" t="s">
        <v>3177</v>
      </c>
      <c r="J411" s="491" t="s">
        <v>3178</v>
      </c>
      <c r="K411" s="482" t="s">
        <v>176</v>
      </c>
      <c r="L411" s="482" t="s">
        <v>3179</v>
      </c>
      <c r="M411" s="482"/>
      <c r="N411" s="482"/>
      <c r="O411" s="482"/>
      <c r="P411" s="492">
        <v>200</v>
      </c>
      <c r="Q411" s="490"/>
    </row>
    <row r="412" spans="1:17" s="493" customFormat="1" ht="18" customHeight="1">
      <c r="A412" s="482">
        <v>402</v>
      </c>
      <c r="B412" s="483" t="s">
        <v>3180</v>
      </c>
      <c r="C412" s="484" t="s">
        <v>3181</v>
      </c>
      <c r="D412" s="485"/>
      <c r="E412" s="486" t="s">
        <v>257</v>
      </c>
      <c r="F412" s="487" t="s">
        <v>3174</v>
      </c>
      <c r="G412" s="488" t="s">
        <v>3182</v>
      </c>
      <c r="H412" s="489" t="s">
        <v>3183</v>
      </c>
      <c r="I412" s="490" t="s">
        <v>3184</v>
      </c>
      <c r="J412" s="491" t="s">
        <v>3185</v>
      </c>
      <c r="K412" s="482" t="s">
        <v>406</v>
      </c>
      <c r="L412" s="482" t="s">
        <v>3146</v>
      </c>
      <c r="M412" s="482">
        <v>1</v>
      </c>
      <c r="N412" s="482">
        <v>4</v>
      </c>
      <c r="O412" s="482">
        <v>500</v>
      </c>
      <c r="P412" s="492">
        <v>3000</v>
      </c>
      <c r="Q412" s="490"/>
    </row>
    <row r="413" spans="1:17" s="506" customFormat="1" ht="18" customHeight="1">
      <c r="A413" s="495">
        <v>403</v>
      </c>
      <c r="B413" s="496" t="s">
        <v>3186</v>
      </c>
      <c r="C413" s="497" t="s">
        <v>3187</v>
      </c>
      <c r="D413" s="498"/>
      <c r="E413" s="499" t="s">
        <v>257</v>
      </c>
      <c r="F413" s="500" t="s">
        <v>3174</v>
      </c>
      <c r="G413" s="501" t="s">
        <v>3188</v>
      </c>
      <c r="H413" s="502" t="s">
        <v>3189</v>
      </c>
      <c r="I413" s="503" t="s">
        <v>3190</v>
      </c>
      <c r="J413" s="504" t="s">
        <v>3191</v>
      </c>
      <c r="K413" s="495" t="s">
        <v>176</v>
      </c>
      <c r="L413" s="495" t="s">
        <v>3082</v>
      </c>
      <c r="M413" s="495">
        <v>3</v>
      </c>
      <c r="N413" s="495">
        <v>12</v>
      </c>
      <c r="O413" s="495"/>
      <c r="P413" s="505">
        <v>200</v>
      </c>
      <c r="Q413" s="503"/>
    </row>
    <row r="414" spans="1:17" s="506" customFormat="1" ht="18" customHeight="1">
      <c r="A414" s="495">
        <v>404</v>
      </c>
      <c r="B414" s="496" t="s">
        <v>3192</v>
      </c>
      <c r="C414" s="497" t="s">
        <v>3193</v>
      </c>
      <c r="D414" s="498"/>
      <c r="E414" s="499" t="s">
        <v>257</v>
      </c>
      <c r="F414" s="500" t="s">
        <v>3174</v>
      </c>
      <c r="G414" s="501" t="s">
        <v>3194</v>
      </c>
      <c r="H414" s="502" t="s">
        <v>3195</v>
      </c>
      <c r="I414" s="503" t="s">
        <v>3196</v>
      </c>
      <c r="J414" s="504" t="s">
        <v>3197</v>
      </c>
      <c r="K414" s="495" t="s">
        <v>176</v>
      </c>
      <c r="L414" s="495" t="s">
        <v>3198</v>
      </c>
      <c r="M414" s="495"/>
      <c r="N414" s="495"/>
      <c r="O414" s="495"/>
      <c r="P414" s="505">
        <v>300</v>
      </c>
      <c r="Q414" s="503"/>
    </row>
    <row r="415" spans="1:17" s="493" customFormat="1" ht="18" customHeight="1">
      <c r="A415" s="482">
        <v>405</v>
      </c>
      <c r="B415" s="483" t="s">
        <v>3199</v>
      </c>
      <c r="C415" s="484" t="s">
        <v>3173</v>
      </c>
      <c r="D415" s="485"/>
      <c r="E415" s="486" t="s">
        <v>257</v>
      </c>
      <c r="F415" s="487" t="s">
        <v>3200</v>
      </c>
      <c r="G415" s="488" t="s">
        <v>3201</v>
      </c>
      <c r="H415" s="489" t="s">
        <v>3202</v>
      </c>
      <c r="I415" s="490" t="s">
        <v>124</v>
      </c>
      <c r="J415" s="491" t="s">
        <v>3203</v>
      </c>
      <c r="K415" s="482" t="s">
        <v>176</v>
      </c>
      <c r="L415" s="482" t="s">
        <v>3204</v>
      </c>
      <c r="M415" s="482"/>
      <c r="N415" s="482"/>
      <c r="O415" s="482"/>
      <c r="P415" s="492">
        <v>100</v>
      </c>
      <c r="Q415" s="490"/>
    </row>
    <row r="416" spans="1:17" s="24" customFormat="1" ht="18" customHeight="1">
      <c r="A416" s="17">
        <v>406</v>
      </c>
      <c r="B416" s="212" t="s">
        <v>3205</v>
      </c>
      <c r="C416" s="641" t="s">
        <v>3206</v>
      </c>
      <c r="D416" s="331"/>
      <c r="E416" s="317" t="s">
        <v>257</v>
      </c>
      <c r="F416" s="318" t="s">
        <v>3207</v>
      </c>
      <c r="G416" s="216" t="s">
        <v>3208</v>
      </c>
      <c r="H416" s="19" t="s">
        <v>3209</v>
      </c>
      <c r="I416" s="28" t="s">
        <v>3210</v>
      </c>
      <c r="J416" s="20" t="s">
        <v>3211</v>
      </c>
      <c r="K416" s="17" t="s">
        <v>176</v>
      </c>
      <c r="L416" s="17" t="s">
        <v>1994</v>
      </c>
      <c r="M416" s="17"/>
      <c r="N416" s="17"/>
      <c r="O416" s="17"/>
      <c r="P416" s="32" t="s">
        <v>3018</v>
      </c>
      <c r="Q416" s="28"/>
    </row>
    <row r="417" spans="1:17" s="24" customFormat="1" ht="18" customHeight="1">
      <c r="A417" s="17">
        <v>407</v>
      </c>
      <c r="B417" s="212" t="s">
        <v>3212</v>
      </c>
      <c r="C417" s="641" t="s">
        <v>789</v>
      </c>
      <c r="D417" s="331"/>
      <c r="E417" s="317" t="s">
        <v>257</v>
      </c>
      <c r="F417" s="318" t="s">
        <v>3207</v>
      </c>
      <c r="G417" s="216" t="s">
        <v>3213</v>
      </c>
      <c r="H417" s="19" t="s">
        <v>3214</v>
      </c>
      <c r="I417" s="28" t="s">
        <v>3215</v>
      </c>
      <c r="J417" s="20" t="s">
        <v>3216</v>
      </c>
      <c r="K417" s="17" t="s">
        <v>176</v>
      </c>
      <c r="L417" s="17" t="s">
        <v>3217</v>
      </c>
      <c r="M417" s="17"/>
      <c r="N417" s="17"/>
      <c r="O417" s="17"/>
      <c r="P417" s="32">
        <v>700</v>
      </c>
      <c r="Q417" s="28"/>
    </row>
    <row r="418" spans="1:17" s="493" customFormat="1" ht="18" customHeight="1">
      <c r="A418" s="482">
        <v>408</v>
      </c>
      <c r="B418" s="483" t="s">
        <v>3218</v>
      </c>
      <c r="C418" s="484" t="s">
        <v>3219</v>
      </c>
      <c r="D418" s="485"/>
      <c r="E418" s="486" t="s">
        <v>257</v>
      </c>
      <c r="F418" s="487" t="s">
        <v>3207</v>
      </c>
      <c r="G418" s="488" t="s">
        <v>3220</v>
      </c>
      <c r="H418" s="489" t="s">
        <v>3221</v>
      </c>
      <c r="I418" s="490" t="s">
        <v>124</v>
      </c>
      <c r="J418" s="491" t="s">
        <v>3222</v>
      </c>
      <c r="K418" s="482" t="s">
        <v>176</v>
      </c>
      <c r="L418" s="482" t="s">
        <v>1607</v>
      </c>
      <c r="M418" s="482"/>
      <c r="N418" s="482"/>
      <c r="O418" s="482"/>
      <c r="P418" s="492" t="s">
        <v>3018</v>
      </c>
      <c r="Q418" s="490"/>
    </row>
    <row r="419" spans="1:17" s="493" customFormat="1" ht="18" customHeight="1">
      <c r="A419" s="482">
        <v>409</v>
      </c>
      <c r="B419" s="483" t="s">
        <v>3223</v>
      </c>
      <c r="C419" s="493" t="s">
        <v>3224</v>
      </c>
      <c r="D419" s="485"/>
      <c r="E419" s="486" t="s">
        <v>257</v>
      </c>
      <c r="F419" s="487" t="s">
        <v>3225</v>
      </c>
      <c r="G419" s="488" t="s">
        <v>3226</v>
      </c>
      <c r="H419" s="489" t="s">
        <v>3227</v>
      </c>
      <c r="I419" s="490" t="s">
        <v>3228</v>
      </c>
      <c r="J419" s="491" t="s">
        <v>3229</v>
      </c>
      <c r="K419" s="482" t="s">
        <v>406</v>
      </c>
      <c r="L419" s="482" t="s">
        <v>3230</v>
      </c>
      <c r="M419" s="482" t="s">
        <v>149</v>
      </c>
      <c r="N419" s="482" t="s">
        <v>3231</v>
      </c>
      <c r="O419" s="482" t="s">
        <v>539</v>
      </c>
      <c r="P419" s="492" t="s">
        <v>3232</v>
      </c>
      <c r="Q419" s="490"/>
    </row>
    <row r="420" spans="1:17" s="24" customFormat="1" ht="18" customHeight="1">
      <c r="A420" s="17">
        <v>410</v>
      </c>
      <c r="B420" s="212" t="s">
        <v>3233</v>
      </c>
      <c r="C420" s="218" t="s">
        <v>3234</v>
      </c>
      <c r="D420" s="331"/>
      <c r="E420" s="317" t="s">
        <v>1180</v>
      </c>
      <c r="F420" s="318" t="s">
        <v>3235</v>
      </c>
      <c r="G420" s="216" t="s">
        <v>3236</v>
      </c>
      <c r="H420" s="19" t="s">
        <v>3237</v>
      </c>
      <c r="I420" s="28" t="s">
        <v>3238</v>
      </c>
      <c r="J420" s="20" t="s">
        <v>3239</v>
      </c>
      <c r="K420" s="17" t="s">
        <v>45</v>
      </c>
      <c r="L420" s="17" t="s">
        <v>2706</v>
      </c>
      <c r="M420" s="17" t="s">
        <v>2478</v>
      </c>
      <c r="N420" s="17" t="s">
        <v>236</v>
      </c>
      <c r="O420" s="17">
        <v>1000</v>
      </c>
      <c r="P420" s="32" t="s">
        <v>3018</v>
      </c>
      <c r="Q420" s="28"/>
    </row>
    <row r="421" spans="1:17" s="493" customFormat="1" ht="18" customHeight="1">
      <c r="A421" s="482">
        <v>411</v>
      </c>
      <c r="B421" s="483" t="s">
        <v>3240</v>
      </c>
      <c r="C421" s="484" t="s">
        <v>1692</v>
      </c>
      <c r="D421" s="485"/>
      <c r="E421" s="486" t="s">
        <v>1180</v>
      </c>
      <c r="F421" s="487" t="s">
        <v>3235</v>
      </c>
      <c r="G421" s="488" t="s">
        <v>3241</v>
      </c>
      <c r="H421" s="489" t="s">
        <v>3242</v>
      </c>
      <c r="I421" s="490" t="s">
        <v>3243</v>
      </c>
      <c r="J421" s="529" t="s">
        <v>3244</v>
      </c>
      <c r="K421" s="482" t="s">
        <v>176</v>
      </c>
      <c r="L421" s="482" t="s">
        <v>1109</v>
      </c>
      <c r="M421" s="482"/>
      <c r="N421" s="482"/>
      <c r="O421" s="482"/>
      <c r="P421" s="492" t="s">
        <v>312</v>
      </c>
      <c r="Q421" s="490"/>
    </row>
    <row r="422" spans="1:17" s="24" customFormat="1" ht="18" customHeight="1">
      <c r="A422" s="17">
        <v>412</v>
      </c>
      <c r="B422" s="212" t="s">
        <v>3245</v>
      </c>
      <c r="C422" s="641" t="s">
        <v>3246</v>
      </c>
      <c r="D422" s="331"/>
      <c r="E422" s="317" t="s">
        <v>1180</v>
      </c>
      <c r="F422" s="318" t="s">
        <v>3247</v>
      </c>
      <c r="G422" s="216" t="s">
        <v>3248</v>
      </c>
      <c r="H422" s="19" t="s">
        <v>3249</v>
      </c>
      <c r="I422" s="28" t="s">
        <v>3250</v>
      </c>
      <c r="J422" s="20" t="s">
        <v>3251</v>
      </c>
      <c r="K422" s="17" t="s">
        <v>176</v>
      </c>
      <c r="L422" s="17" t="s">
        <v>3252</v>
      </c>
      <c r="M422" s="17"/>
      <c r="N422" s="17"/>
      <c r="O422" s="17"/>
      <c r="P422" s="32">
        <v>3000000</v>
      </c>
      <c r="Q422" s="28"/>
    </row>
    <row r="423" spans="1:17" s="542" customFormat="1" ht="18" customHeight="1">
      <c r="A423" s="530">
        <v>413</v>
      </c>
      <c r="B423" s="531" t="s">
        <v>3253</v>
      </c>
      <c r="C423" s="532" t="s">
        <v>3254</v>
      </c>
      <c r="D423" s="533"/>
      <c r="E423" s="534" t="s">
        <v>257</v>
      </c>
      <c r="F423" s="535" t="s">
        <v>3255</v>
      </c>
      <c r="G423" s="536" t="s">
        <v>3256</v>
      </c>
      <c r="H423" s="537" t="s">
        <v>3257</v>
      </c>
      <c r="I423" s="538" t="s">
        <v>3258</v>
      </c>
      <c r="J423" s="539" t="s">
        <v>3259</v>
      </c>
      <c r="K423" s="530" t="s">
        <v>45</v>
      </c>
      <c r="L423" s="530" t="s">
        <v>3260</v>
      </c>
      <c r="M423" s="530">
        <v>4</v>
      </c>
      <c r="N423" s="530"/>
      <c r="O423" s="530"/>
      <c r="P423" s="540" t="s">
        <v>49</v>
      </c>
      <c r="Q423" s="541"/>
    </row>
    <row r="424" spans="1:17" s="493" customFormat="1" ht="18" customHeight="1">
      <c r="A424" s="482">
        <v>414</v>
      </c>
      <c r="B424" s="483" t="s">
        <v>3261</v>
      </c>
      <c r="C424" s="484" t="s">
        <v>3262</v>
      </c>
      <c r="D424" s="485"/>
      <c r="E424" s="486" t="s">
        <v>257</v>
      </c>
      <c r="F424" s="487" t="s">
        <v>3263</v>
      </c>
      <c r="G424" s="488" t="s">
        <v>3264</v>
      </c>
      <c r="H424" s="489" t="s">
        <v>3265</v>
      </c>
      <c r="I424" s="490" t="s">
        <v>3266</v>
      </c>
      <c r="J424" s="491" t="s">
        <v>3267</v>
      </c>
      <c r="K424" s="482" t="s">
        <v>176</v>
      </c>
      <c r="L424" s="482" t="s">
        <v>3268</v>
      </c>
      <c r="M424" s="482"/>
      <c r="N424" s="482"/>
      <c r="O424" s="482"/>
      <c r="P424" s="492">
        <v>300</v>
      </c>
      <c r="Q424" s="490"/>
    </row>
    <row r="425" spans="1:17" s="493" customFormat="1" ht="18" customHeight="1">
      <c r="A425" s="482">
        <v>415</v>
      </c>
      <c r="B425" s="483" t="s">
        <v>3269</v>
      </c>
      <c r="C425" s="484" t="s">
        <v>3270</v>
      </c>
      <c r="D425" s="485"/>
      <c r="E425" s="486" t="s">
        <v>257</v>
      </c>
      <c r="F425" s="487" t="s">
        <v>3271</v>
      </c>
      <c r="G425" s="488" t="s">
        <v>3272</v>
      </c>
      <c r="H425" s="489" t="s">
        <v>3273</v>
      </c>
      <c r="I425" s="490" t="s">
        <v>3274</v>
      </c>
      <c r="J425" s="491" t="s">
        <v>3275</v>
      </c>
      <c r="K425" s="482" t="s">
        <v>176</v>
      </c>
      <c r="L425" s="482" t="s">
        <v>3276</v>
      </c>
      <c r="M425" s="482"/>
      <c r="N425" s="482"/>
      <c r="O425" s="482"/>
      <c r="P425" s="492">
        <v>300</v>
      </c>
      <c r="Q425" s="490"/>
    </row>
    <row r="426" spans="1:17" s="493" customFormat="1" ht="18" customHeight="1">
      <c r="A426" s="482">
        <v>416</v>
      </c>
      <c r="B426" s="483" t="s">
        <v>3277</v>
      </c>
      <c r="C426" s="484" t="s">
        <v>3278</v>
      </c>
      <c r="D426" s="485"/>
      <c r="E426" s="486" t="s">
        <v>1180</v>
      </c>
      <c r="F426" s="487" t="s">
        <v>3271</v>
      </c>
      <c r="G426" s="488" t="s">
        <v>3279</v>
      </c>
      <c r="H426" s="489" t="s">
        <v>3280</v>
      </c>
      <c r="I426" s="490" t="s">
        <v>3281</v>
      </c>
      <c r="J426" s="491" t="s">
        <v>3282</v>
      </c>
      <c r="K426" s="482" t="s">
        <v>176</v>
      </c>
      <c r="L426" s="482" t="s">
        <v>3283</v>
      </c>
      <c r="M426" s="482">
        <v>2</v>
      </c>
      <c r="N426" s="482"/>
      <c r="O426" s="482">
        <v>850</v>
      </c>
      <c r="P426" s="492" t="s">
        <v>302</v>
      </c>
      <c r="Q426" s="490"/>
    </row>
    <row r="427" spans="1:17" s="493" customFormat="1" ht="18" customHeight="1">
      <c r="A427" s="482">
        <v>417</v>
      </c>
      <c r="B427" s="483" t="s">
        <v>3284</v>
      </c>
      <c r="C427" s="484" t="s">
        <v>3285</v>
      </c>
      <c r="D427" s="485"/>
      <c r="E427" s="486" t="s">
        <v>1180</v>
      </c>
      <c r="F427" s="487" t="s">
        <v>3271</v>
      </c>
      <c r="G427" s="488" t="s">
        <v>3286</v>
      </c>
      <c r="H427" s="489" t="s">
        <v>3287</v>
      </c>
      <c r="I427" s="490" t="s">
        <v>3288</v>
      </c>
      <c r="J427" s="491" t="s">
        <v>3289</v>
      </c>
      <c r="K427" s="482" t="s">
        <v>1517</v>
      </c>
      <c r="L427" s="482" t="s">
        <v>3290</v>
      </c>
      <c r="M427" s="482">
        <v>31</v>
      </c>
      <c r="N427" s="482">
        <v>5</v>
      </c>
      <c r="O427" s="482">
        <v>2200</v>
      </c>
      <c r="P427" s="492" t="s">
        <v>3291</v>
      </c>
      <c r="Q427" s="490"/>
    </row>
    <row r="428" spans="1:17" s="24" customFormat="1" ht="18" customHeight="1">
      <c r="A428" s="17">
        <v>418</v>
      </c>
      <c r="B428" s="212" t="s">
        <v>3292</v>
      </c>
      <c r="C428" s="641" t="s">
        <v>3293</v>
      </c>
      <c r="D428" s="331"/>
      <c r="E428" s="317" t="s">
        <v>143</v>
      </c>
      <c r="F428" s="318" t="s">
        <v>3271</v>
      </c>
      <c r="G428" s="216" t="s">
        <v>3294</v>
      </c>
      <c r="H428" s="19" t="s">
        <v>3295</v>
      </c>
      <c r="I428" s="28" t="s">
        <v>3296</v>
      </c>
      <c r="J428" s="20" t="s">
        <v>3297</v>
      </c>
      <c r="K428" s="17" t="s">
        <v>176</v>
      </c>
      <c r="L428" s="17" t="s">
        <v>3298</v>
      </c>
      <c r="M428" s="17"/>
      <c r="N428" s="17"/>
      <c r="O428" s="17"/>
      <c r="P428" s="32" t="s">
        <v>3299</v>
      </c>
      <c r="Q428" s="28"/>
    </row>
    <row r="429" spans="1:17" s="24" customFormat="1" ht="18" customHeight="1">
      <c r="A429" s="17">
        <v>419</v>
      </c>
      <c r="B429" s="212" t="s">
        <v>3300</v>
      </c>
      <c r="C429" s="641" t="s">
        <v>1340</v>
      </c>
      <c r="D429" s="331"/>
      <c r="E429" s="317" t="s">
        <v>143</v>
      </c>
      <c r="F429" s="318" t="s">
        <v>3301</v>
      </c>
      <c r="G429" s="216" t="s">
        <v>3302</v>
      </c>
      <c r="H429" s="19" t="s">
        <v>3303</v>
      </c>
      <c r="I429" s="28" t="s">
        <v>124</v>
      </c>
      <c r="J429" s="20" t="s">
        <v>3304</v>
      </c>
      <c r="K429" s="17" t="s">
        <v>3305</v>
      </c>
      <c r="L429" s="17" t="s">
        <v>110</v>
      </c>
      <c r="M429" s="17"/>
      <c r="N429" s="17"/>
      <c r="O429" s="17"/>
      <c r="P429" s="32">
        <v>100</v>
      </c>
      <c r="Q429" s="28"/>
    </row>
    <row r="430" spans="1:17" s="24" customFormat="1" ht="18" customHeight="1">
      <c r="A430" s="17">
        <v>420</v>
      </c>
      <c r="B430" s="212" t="s">
        <v>3306</v>
      </c>
      <c r="C430" s="641" t="s">
        <v>3307</v>
      </c>
      <c r="D430" s="331"/>
      <c r="E430" s="317" t="s">
        <v>143</v>
      </c>
      <c r="F430" s="318" t="s">
        <v>3301</v>
      </c>
      <c r="G430" s="216" t="s">
        <v>3308</v>
      </c>
      <c r="H430" s="19" t="s">
        <v>3309</v>
      </c>
      <c r="I430" s="28" t="s">
        <v>3310</v>
      </c>
      <c r="J430" s="20" t="s">
        <v>3311</v>
      </c>
      <c r="K430" s="17" t="s">
        <v>176</v>
      </c>
      <c r="L430" s="17" t="s">
        <v>3312</v>
      </c>
      <c r="M430" s="17"/>
      <c r="N430" s="17"/>
      <c r="O430" s="17"/>
      <c r="P430" s="32" t="s">
        <v>3313</v>
      </c>
      <c r="Q430" s="28"/>
    </row>
    <row r="431" spans="1:17" s="24" customFormat="1" ht="18" customHeight="1">
      <c r="A431" s="17">
        <v>421</v>
      </c>
      <c r="B431" s="212" t="s">
        <v>3314</v>
      </c>
      <c r="C431" s="641" t="s">
        <v>2515</v>
      </c>
      <c r="D431" s="331"/>
      <c r="E431" s="317" t="s">
        <v>1180</v>
      </c>
      <c r="F431" s="318" t="s">
        <v>3301</v>
      </c>
      <c r="G431" s="216" t="s">
        <v>3315</v>
      </c>
      <c r="H431" s="19" t="s">
        <v>3316</v>
      </c>
      <c r="I431" s="28" t="s">
        <v>3317</v>
      </c>
      <c r="J431" s="20" t="s">
        <v>3318</v>
      </c>
      <c r="K431" s="17" t="s">
        <v>1517</v>
      </c>
      <c r="L431" s="17" t="s">
        <v>110</v>
      </c>
      <c r="M431" s="17">
        <v>28</v>
      </c>
      <c r="N431" s="17">
        <v>10</v>
      </c>
      <c r="O431" s="17">
        <v>1000</v>
      </c>
      <c r="P431" s="32" t="s">
        <v>466</v>
      </c>
      <c r="Q431" s="28"/>
    </row>
    <row r="432" spans="1:17" s="493" customFormat="1" ht="18" customHeight="1">
      <c r="A432" s="482">
        <v>422</v>
      </c>
      <c r="B432" s="483" t="s">
        <v>3319</v>
      </c>
      <c r="C432" s="484" t="s">
        <v>3320</v>
      </c>
      <c r="D432" s="485"/>
      <c r="E432" s="486" t="s">
        <v>411</v>
      </c>
      <c r="F432" s="487" t="s">
        <v>3301</v>
      </c>
      <c r="G432" s="488" t="s">
        <v>3321</v>
      </c>
      <c r="H432" s="489" t="s">
        <v>3322</v>
      </c>
      <c r="I432" s="490" t="s">
        <v>124</v>
      </c>
      <c r="J432" s="491" t="s">
        <v>3323</v>
      </c>
      <c r="K432" s="482" t="s">
        <v>176</v>
      </c>
      <c r="L432" s="482" t="s">
        <v>3283</v>
      </c>
      <c r="M432" s="482"/>
      <c r="N432" s="482"/>
      <c r="O432" s="482"/>
      <c r="P432" s="492" t="s">
        <v>3324</v>
      </c>
      <c r="Q432" s="490"/>
    </row>
    <row r="433" spans="1:17" s="24" customFormat="1" ht="18" customHeight="1">
      <c r="A433" s="17">
        <v>423</v>
      </c>
      <c r="B433" s="212" t="s">
        <v>3325</v>
      </c>
      <c r="C433" s="641" t="s">
        <v>3326</v>
      </c>
      <c r="D433" s="331"/>
      <c r="E433" s="317" t="s">
        <v>1180</v>
      </c>
      <c r="F433" s="318" t="s">
        <v>3301</v>
      </c>
      <c r="G433" s="216" t="s">
        <v>3327</v>
      </c>
      <c r="H433" s="19" t="s">
        <v>3328</v>
      </c>
      <c r="I433" s="28" t="s">
        <v>3329</v>
      </c>
      <c r="J433" s="20" t="s">
        <v>3330</v>
      </c>
      <c r="K433" s="17" t="s">
        <v>1517</v>
      </c>
      <c r="L433" s="17" t="s">
        <v>110</v>
      </c>
      <c r="M433" s="17">
        <v>7</v>
      </c>
      <c r="N433" s="17">
        <v>9</v>
      </c>
      <c r="O433" s="17">
        <v>500</v>
      </c>
      <c r="P433" s="32" t="s">
        <v>1918</v>
      </c>
      <c r="Q433" s="28"/>
    </row>
    <row r="434" spans="1:17" s="24" customFormat="1" ht="18" customHeight="1">
      <c r="A434" s="17">
        <v>424</v>
      </c>
      <c r="B434" s="212" t="s">
        <v>3331</v>
      </c>
      <c r="C434" s="641" t="s">
        <v>3332</v>
      </c>
      <c r="D434" s="331"/>
      <c r="E434" s="317" t="s">
        <v>1180</v>
      </c>
      <c r="F434" s="318" t="s">
        <v>3301</v>
      </c>
      <c r="G434" s="216" t="s">
        <v>3333</v>
      </c>
      <c r="H434" s="19" t="s">
        <v>3334</v>
      </c>
      <c r="I434" s="28" t="s">
        <v>3335</v>
      </c>
      <c r="J434" s="20" t="s">
        <v>3336</v>
      </c>
      <c r="K434" s="17" t="s">
        <v>176</v>
      </c>
      <c r="L434" s="17" t="s">
        <v>3337</v>
      </c>
      <c r="M434" s="17"/>
      <c r="N434" s="17"/>
      <c r="O434" s="17"/>
      <c r="P434" s="32" t="s">
        <v>228</v>
      </c>
      <c r="Q434" s="28"/>
    </row>
    <row r="435" spans="1:17" s="24" customFormat="1" ht="18" customHeight="1">
      <c r="A435" s="17">
        <v>425</v>
      </c>
      <c r="B435" s="212" t="s">
        <v>3338</v>
      </c>
      <c r="C435" s="641" t="s">
        <v>1692</v>
      </c>
      <c r="D435" s="331"/>
      <c r="E435" s="317" t="s">
        <v>1180</v>
      </c>
      <c r="F435" s="318" t="s">
        <v>3301</v>
      </c>
      <c r="G435" s="216" t="s">
        <v>3339</v>
      </c>
      <c r="H435" s="19" t="s">
        <v>3340</v>
      </c>
      <c r="I435" s="28" t="s">
        <v>3341</v>
      </c>
      <c r="J435" s="20" t="s">
        <v>3342</v>
      </c>
      <c r="K435" s="17" t="s">
        <v>176</v>
      </c>
      <c r="L435" s="17" t="s">
        <v>3343</v>
      </c>
      <c r="M435" s="17"/>
      <c r="N435" s="17"/>
      <c r="O435" s="17"/>
      <c r="P435" s="32" t="s">
        <v>3344</v>
      </c>
      <c r="Q435" s="28"/>
    </row>
    <row r="436" spans="1:17" s="29" customFormat="1" ht="18" customHeight="1">
      <c r="A436" s="12">
        <v>426</v>
      </c>
      <c r="B436" s="215" t="s">
        <v>3345</v>
      </c>
      <c r="C436" s="451" t="s">
        <v>738</v>
      </c>
      <c r="D436" s="452"/>
      <c r="E436" s="453" t="s">
        <v>1180</v>
      </c>
      <c r="F436" s="454" t="s">
        <v>3346</v>
      </c>
      <c r="G436" s="217" t="s">
        <v>3347</v>
      </c>
      <c r="H436" s="13" t="s">
        <v>3348</v>
      </c>
      <c r="I436" s="292" t="s">
        <v>3349</v>
      </c>
      <c r="J436" s="14" t="s">
        <v>3350</v>
      </c>
      <c r="K436" s="12" t="s">
        <v>3351</v>
      </c>
      <c r="L436" s="12" t="s">
        <v>3352</v>
      </c>
      <c r="M436" s="12" t="s">
        <v>149</v>
      </c>
      <c r="N436" s="12">
        <v>11</v>
      </c>
      <c r="O436" s="12">
        <v>900</v>
      </c>
      <c r="P436" s="202" t="s">
        <v>49</v>
      </c>
      <c r="Q436" s="292"/>
    </row>
    <row r="437" spans="1:17" s="24" customFormat="1" ht="18" customHeight="1">
      <c r="A437" s="17">
        <v>427</v>
      </c>
      <c r="B437" s="212" t="s">
        <v>3353</v>
      </c>
      <c r="C437" s="641" t="s">
        <v>1340</v>
      </c>
      <c r="D437" s="331"/>
      <c r="E437" s="317" t="s">
        <v>143</v>
      </c>
      <c r="F437" s="318" t="s">
        <v>3346</v>
      </c>
      <c r="G437" s="216" t="s">
        <v>3354</v>
      </c>
      <c r="H437" s="19" t="s">
        <v>3355</v>
      </c>
      <c r="I437" s="28" t="s">
        <v>3356</v>
      </c>
      <c r="J437" s="20" t="s">
        <v>3357</v>
      </c>
      <c r="K437" s="17" t="s">
        <v>1517</v>
      </c>
      <c r="L437" s="17" t="s">
        <v>3358</v>
      </c>
      <c r="M437" s="17">
        <v>16</v>
      </c>
      <c r="N437" s="17"/>
      <c r="O437" s="17">
        <v>300</v>
      </c>
      <c r="P437" s="32" t="s">
        <v>3359</v>
      </c>
      <c r="Q437" s="28"/>
    </row>
    <row r="438" spans="1:17" s="24" customFormat="1" ht="18" customHeight="1">
      <c r="A438" s="17">
        <v>428</v>
      </c>
      <c r="B438" s="212" t="s">
        <v>3360</v>
      </c>
      <c r="C438" s="641" t="s">
        <v>1340</v>
      </c>
      <c r="D438" s="331"/>
      <c r="E438" s="317" t="s">
        <v>143</v>
      </c>
      <c r="F438" s="318" t="s">
        <v>3346</v>
      </c>
      <c r="G438" s="216" t="s">
        <v>3361</v>
      </c>
      <c r="H438" s="19" t="s">
        <v>3362</v>
      </c>
      <c r="I438" s="28" t="s">
        <v>3363</v>
      </c>
      <c r="J438" s="20" t="s">
        <v>3364</v>
      </c>
      <c r="K438" s="17" t="s">
        <v>176</v>
      </c>
      <c r="L438" s="17" t="s">
        <v>39</v>
      </c>
      <c r="M438" s="17"/>
      <c r="N438" s="17"/>
      <c r="O438" s="17"/>
      <c r="P438" s="32" t="s">
        <v>3365</v>
      </c>
      <c r="Q438" s="28"/>
    </row>
    <row r="439" spans="1:17" s="493" customFormat="1" ht="18" customHeight="1">
      <c r="A439" s="482">
        <v>429</v>
      </c>
      <c r="B439" s="483" t="s">
        <v>3366</v>
      </c>
      <c r="C439" s="484" t="s">
        <v>3367</v>
      </c>
      <c r="D439" s="485"/>
      <c r="E439" s="486" t="s">
        <v>257</v>
      </c>
      <c r="F439" s="487" t="s">
        <v>3368</v>
      </c>
      <c r="G439" s="488" t="s">
        <v>3369</v>
      </c>
      <c r="H439" s="489" t="s">
        <v>3370</v>
      </c>
      <c r="I439" s="490" t="s">
        <v>3371</v>
      </c>
      <c r="J439" s="491" t="s">
        <v>3372</v>
      </c>
      <c r="K439" s="509" t="s">
        <v>176</v>
      </c>
      <c r="L439" s="482" t="s">
        <v>3146</v>
      </c>
      <c r="M439" s="482"/>
      <c r="N439" s="482"/>
      <c r="O439" s="482"/>
      <c r="P439" s="492">
        <v>200</v>
      </c>
      <c r="Q439" s="490"/>
    </row>
    <row r="440" spans="1:17" s="493" customFormat="1" ht="18" customHeight="1">
      <c r="A440" s="482">
        <v>430</v>
      </c>
      <c r="B440" s="483" t="s">
        <v>3373</v>
      </c>
      <c r="C440" s="484" t="s">
        <v>3173</v>
      </c>
      <c r="D440" s="485"/>
      <c r="E440" s="486" t="s">
        <v>257</v>
      </c>
      <c r="F440" s="487" t="s">
        <v>3374</v>
      </c>
      <c r="G440" s="488" t="s">
        <v>3375</v>
      </c>
      <c r="H440" s="489" t="s">
        <v>3376</v>
      </c>
      <c r="I440" s="490" t="s">
        <v>3377</v>
      </c>
      <c r="J440" s="491" t="s">
        <v>3378</v>
      </c>
      <c r="K440" s="482" t="s">
        <v>3351</v>
      </c>
      <c r="L440" s="482" t="s">
        <v>3379</v>
      </c>
      <c r="M440" s="482">
        <v>1</v>
      </c>
      <c r="N440" s="482">
        <v>4</v>
      </c>
      <c r="O440" s="482">
        <v>500</v>
      </c>
      <c r="P440" s="492" t="s">
        <v>49</v>
      </c>
      <c r="Q440" s="490"/>
    </row>
    <row r="441" spans="1:17" s="493" customFormat="1" ht="18" customHeight="1">
      <c r="A441" s="482">
        <v>431</v>
      </c>
      <c r="B441" s="510" t="s">
        <v>3380</v>
      </c>
      <c r="C441" s="484" t="s">
        <v>3381</v>
      </c>
      <c r="D441" s="485"/>
      <c r="E441" s="486" t="s">
        <v>257</v>
      </c>
      <c r="F441" s="487" t="s">
        <v>3382</v>
      </c>
      <c r="G441" s="488" t="s">
        <v>3380</v>
      </c>
      <c r="H441" s="489" t="s">
        <v>3383</v>
      </c>
      <c r="I441" s="490" t="s">
        <v>3384</v>
      </c>
      <c r="J441" s="491" t="s">
        <v>3385</v>
      </c>
      <c r="K441" s="482" t="s">
        <v>176</v>
      </c>
      <c r="L441" s="482" t="s">
        <v>3386</v>
      </c>
      <c r="M441" s="482"/>
      <c r="N441" s="482"/>
      <c r="O441" s="482"/>
      <c r="P441" s="492" t="s">
        <v>389</v>
      </c>
      <c r="Q441" s="490"/>
    </row>
    <row r="442" spans="1:17" s="493" customFormat="1" ht="18" customHeight="1">
      <c r="A442" s="482">
        <v>432</v>
      </c>
      <c r="B442" s="483" t="s">
        <v>3387</v>
      </c>
      <c r="C442" s="484" t="s">
        <v>3388</v>
      </c>
      <c r="D442" s="485"/>
      <c r="E442" s="486" t="s">
        <v>257</v>
      </c>
      <c r="F442" s="487" t="s">
        <v>3382</v>
      </c>
      <c r="G442" s="488" t="s">
        <v>3389</v>
      </c>
      <c r="H442" s="489" t="s">
        <v>3390</v>
      </c>
      <c r="I442" s="490" t="s">
        <v>3391</v>
      </c>
      <c r="J442" s="491" t="s">
        <v>3392</v>
      </c>
      <c r="K442" s="482" t="s">
        <v>1517</v>
      </c>
      <c r="L442" s="482" t="s">
        <v>55</v>
      </c>
      <c r="M442" s="482">
        <v>3</v>
      </c>
      <c r="N442" s="482">
        <v>12</v>
      </c>
      <c r="O442" s="482"/>
      <c r="P442" s="492" t="s">
        <v>3018</v>
      </c>
      <c r="Q442" s="490"/>
    </row>
    <row r="443" spans="1:17" s="493" customFormat="1" ht="18" customHeight="1">
      <c r="A443" s="482">
        <v>433</v>
      </c>
      <c r="B443" s="483" t="s">
        <v>3393</v>
      </c>
      <c r="C443" s="484" t="s">
        <v>3394</v>
      </c>
      <c r="D443" s="485"/>
      <c r="E443" s="486" t="s">
        <v>257</v>
      </c>
      <c r="F443" s="487" t="s">
        <v>3382</v>
      </c>
      <c r="G443" s="488" t="s">
        <v>3395</v>
      </c>
      <c r="H443" s="489" t="s">
        <v>3396</v>
      </c>
      <c r="I443" s="490" t="s">
        <v>3397</v>
      </c>
      <c r="J443" s="491" t="s">
        <v>3398</v>
      </c>
      <c r="K443" s="482" t="s">
        <v>176</v>
      </c>
      <c r="L443" s="482" t="s">
        <v>3399</v>
      </c>
      <c r="M443" s="482"/>
      <c r="N443" s="482"/>
      <c r="O443" s="482"/>
      <c r="P443" s="492" t="s">
        <v>3400</v>
      </c>
      <c r="Q443" s="490"/>
    </row>
    <row r="444" spans="1:17" s="24" customFormat="1" ht="18" customHeight="1">
      <c r="A444" s="17">
        <v>434</v>
      </c>
      <c r="B444" s="212" t="s">
        <v>3401</v>
      </c>
      <c r="C444" s="641" t="s">
        <v>893</v>
      </c>
      <c r="D444" s="331"/>
      <c r="E444" s="317" t="s">
        <v>1180</v>
      </c>
      <c r="F444" s="318" t="s">
        <v>3402</v>
      </c>
      <c r="G444" s="216" t="s">
        <v>3403</v>
      </c>
      <c r="H444" s="19" t="s">
        <v>3404</v>
      </c>
      <c r="I444" s="28" t="s">
        <v>3405</v>
      </c>
      <c r="J444" s="20"/>
      <c r="K444" s="17" t="s">
        <v>1517</v>
      </c>
      <c r="L444" s="17" t="s">
        <v>3406</v>
      </c>
      <c r="M444" s="17">
        <v>20</v>
      </c>
      <c r="N444" s="17">
        <v>9</v>
      </c>
      <c r="O444" s="17">
        <v>300</v>
      </c>
      <c r="P444" s="32" t="s">
        <v>3407</v>
      </c>
      <c r="Q444" s="28"/>
    </row>
    <row r="445" spans="1:17" s="24" customFormat="1" ht="18" customHeight="1">
      <c r="A445" s="17">
        <v>435</v>
      </c>
      <c r="B445" s="212" t="s">
        <v>3408</v>
      </c>
      <c r="C445" s="641" t="s">
        <v>1340</v>
      </c>
      <c r="D445" s="331"/>
      <c r="E445" s="317" t="s">
        <v>1180</v>
      </c>
      <c r="F445" s="318" t="s">
        <v>3409</v>
      </c>
      <c r="G445" s="216" t="s">
        <v>3410</v>
      </c>
      <c r="H445" s="19" t="s">
        <v>3411</v>
      </c>
      <c r="I445" s="28" t="s">
        <v>124</v>
      </c>
      <c r="J445" s="20" t="s">
        <v>3412</v>
      </c>
      <c r="K445" s="17" t="s">
        <v>176</v>
      </c>
      <c r="L445" s="17" t="s">
        <v>2706</v>
      </c>
      <c r="M445" s="17"/>
      <c r="N445" s="17"/>
      <c r="O445" s="17"/>
      <c r="P445" s="32" t="s">
        <v>389</v>
      </c>
      <c r="Q445" s="28"/>
    </row>
    <row r="446" spans="1:17" s="24" customFormat="1" ht="18" customHeight="1">
      <c r="A446" s="17">
        <v>436</v>
      </c>
      <c r="B446" s="212" t="s">
        <v>3413</v>
      </c>
      <c r="C446" s="641" t="s">
        <v>2918</v>
      </c>
      <c r="D446" s="331"/>
      <c r="E446" s="317" t="s">
        <v>1180</v>
      </c>
      <c r="F446" s="318" t="s">
        <v>3409</v>
      </c>
      <c r="G446" s="216" t="s">
        <v>3414</v>
      </c>
      <c r="H446" s="19" t="s">
        <v>3415</v>
      </c>
      <c r="I446" s="28" t="s">
        <v>3416</v>
      </c>
      <c r="J446" s="20" t="s">
        <v>3417</v>
      </c>
      <c r="K446" s="17" t="s">
        <v>176</v>
      </c>
      <c r="L446" s="17" t="s">
        <v>110</v>
      </c>
      <c r="M446" s="17"/>
      <c r="N446" s="17"/>
      <c r="O446" s="17"/>
      <c r="P446" s="32">
        <v>300</v>
      </c>
      <c r="Q446" s="28"/>
    </row>
    <row r="447" spans="1:17" s="493" customFormat="1" ht="18" customHeight="1">
      <c r="A447" s="482">
        <v>437</v>
      </c>
      <c r="B447" s="512" t="s">
        <v>3418</v>
      </c>
      <c r="C447" s="484" t="s">
        <v>3419</v>
      </c>
      <c r="D447" s="485"/>
      <c r="E447" s="486" t="s">
        <v>257</v>
      </c>
      <c r="F447" s="487" t="s">
        <v>3409</v>
      </c>
      <c r="G447" s="488" t="s">
        <v>3420</v>
      </c>
      <c r="H447" s="482" t="s">
        <v>3421</v>
      </c>
      <c r="I447" s="490" t="s">
        <v>3422</v>
      </c>
      <c r="J447" s="491" t="s">
        <v>3423</v>
      </c>
      <c r="K447" s="482" t="s">
        <v>176</v>
      </c>
      <c r="L447" s="482" t="s">
        <v>39</v>
      </c>
      <c r="M447" s="482"/>
      <c r="N447" s="482"/>
      <c r="O447" s="482"/>
      <c r="P447" s="492" t="s">
        <v>745</v>
      </c>
      <c r="Q447" s="490"/>
    </row>
    <row r="448" spans="1:17" s="493" customFormat="1" ht="18" customHeight="1">
      <c r="A448" s="482">
        <v>438</v>
      </c>
      <c r="B448" s="512" t="s">
        <v>3424</v>
      </c>
      <c r="C448" s="484" t="s">
        <v>3425</v>
      </c>
      <c r="D448" s="485"/>
      <c r="E448" s="486" t="s">
        <v>257</v>
      </c>
      <c r="F448" s="487" t="s">
        <v>3426</v>
      </c>
      <c r="G448" s="488" t="s">
        <v>3424</v>
      </c>
      <c r="H448" s="482" t="s">
        <v>3427</v>
      </c>
      <c r="I448" s="490" t="s">
        <v>1042</v>
      </c>
      <c r="J448" s="491" t="s">
        <v>3428</v>
      </c>
      <c r="K448" s="482" t="s">
        <v>176</v>
      </c>
      <c r="L448" s="482" t="s">
        <v>2116</v>
      </c>
      <c r="M448" s="482"/>
      <c r="N448" s="482"/>
      <c r="O448" s="482"/>
      <c r="P448" s="492" t="s">
        <v>547</v>
      </c>
      <c r="Q448" s="490"/>
    </row>
    <row r="449" spans="1:17" s="493" customFormat="1" ht="18" customHeight="1">
      <c r="A449" s="482">
        <v>439</v>
      </c>
      <c r="B449" s="512" t="s">
        <v>3429</v>
      </c>
      <c r="C449" s="484" t="s">
        <v>3430</v>
      </c>
      <c r="D449" s="485"/>
      <c r="E449" s="486" t="s">
        <v>257</v>
      </c>
      <c r="F449" s="487" t="s">
        <v>3426</v>
      </c>
      <c r="G449" s="488" t="s">
        <v>3431</v>
      </c>
      <c r="H449" s="482" t="s">
        <v>3432</v>
      </c>
      <c r="I449" s="490" t="s">
        <v>1042</v>
      </c>
      <c r="J449" s="491" t="s">
        <v>3433</v>
      </c>
      <c r="K449" s="482" t="s">
        <v>602</v>
      </c>
      <c r="L449" s="482" t="s">
        <v>3434</v>
      </c>
      <c r="M449" s="482"/>
      <c r="N449" s="482"/>
      <c r="O449" s="482"/>
      <c r="P449" s="492">
        <v>2000</v>
      </c>
      <c r="Q449" s="490"/>
    </row>
    <row r="450" spans="1:17" s="24" customFormat="1" ht="18" customHeight="1">
      <c r="A450" s="17">
        <v>440</v>
      </c>
      <c r="B450" s="211" t="s">
        <v>3435</v>
      </c>
      <c r="C450" s="641" t="s">
        <v>3436</v>
      </c>
      <c r="D450" s="331"/>
      <c r="E450" s="317" t="s">
        <v>1180</v>
      </c>
      <c r="F450" s="318" t="s">
        <v>3426</v>
      </c>
      <c r="G450" s="216" t="s">
        <v>3437</v>
      </c>
      <c r="H450" s="17" t="s">
        <v>3438</v>
      </c>
      <c r="I450" s="28" t="s">
        <v>3439</v>
      </c>
      <c r="J450" s="20" t="s">
        <v>3440</v>
      </c>
      <c r="K450" s="17" t="s">
        <v>1517</v>
      </c>
      <c r="L450" s="17" t="s">
        <v>3441</v>
      </c>
      <c r="M450" s="17"/>
      <c r="N450" s="17"/>
      <c r="O450" s="17">
        <v>300</v>
      </c>
      <c r="P450" s="32" t="s">
        <v>3442</v>
      </c>
      <c r="Q450" s="28"/>
    </row>
    <row r="451" spans="1:17" s="493" customFormat="1" ht="18" customHeight="1">
      <c r="A451" s="482">
        <v>441</v>
      </c>
      <c r="B451" s="512" t="s">
        <v>3443</v>
      </c>
      <c r="C451" s="484" t="s">
        <v>3444</v>
      </c>
      <c r="D451" s="485"/>
      <c r="E451" s="486" t="s">
        <v>257</v>
      </c>
      <c r="F451" s="487" t="s">
        <v>3426</v>
      </c>
      <c r="G451" s="488" t="s">
        <v>3445</v>
      </c>
      <c r="H451" s="482" t="s">
        <v>3446</v>
      </c>
      <c r="I451" s="490" t="s">
        <v>3447</v>
      </c>
      <c r="J451" s="491" t="s">
        <v>3448</v>
      </c>
      <c r="K451" s="482" t="s">
        <v>573</v>
      </c>
      <c r="L451" s="482" t="s">
        <v>3449</v>
      </c>
      <c r="M451" s="482"/>
      <c r="N451" s="482"/>
      <c r="O451" s="482"/>
      <c r="P451" s="492" t="s">
        <v>615</v>
      </c>
      <c r="Q451" s="490"/>
    </row>
    <row r="452" spans="1:17" s="493" customFormat="1" ht="18" customHeight="1">
      <c r="A452" s="482">
        <v>442</v>
      </c>
      <c r="B452" s="512" t="s">
        <v>3450</v>
      </c>
      <c r="C452" s="484" t="s">
        <v>3055</v>
      </c>
      <c r="D452" s="485"/>
      <c r="E452" s="486" t="s">
        <v>257</v>
      </c>
      <c r="F452" s="487" t="s">
        <v>3451</v>
      </c>
      <c r="G452" s="488" t="s">
        <v>3452</v>
      </c>
      <c r="H452" s="482" t="s">
        <v>3453</v>
      </c>
      <c r="I452" s="490" t="s">
        <v>3454</v>
      </c>
      <c r="J452" s="491" t="s">
        <v>3455</v>
      </c>
      <c r="K452" s="482" t="s">
        <v>573</v>
      </c>
      <c r="L452" s="482" t="s">
        <v>1068</v>
      </c>
      <c r="M452" s="482"/>
      <c r="N452" s="482"/>
      <c r="O452" s="482"/>
      <c r="P452" s="492" t="s">
        <v>795</v>
      </c>
      <c r="Q452" s="490"/>
    </row>
    <row r="453" spans="1:17" s="493" customFormat="1" ht="18" customHeight="1">
      <c r="A453" s="482">
        <v>443</v>
      </c>
      <c r="B453" s="512" t="s">
        <v>3456</v>
      </c>
      <c r="C453" s="484" t="s">
        <v>3457</v>
      </c>
      <c r="D453" s="485"/>
      <c r="E453" s="486" t="s">
        <v>257</v>
      </c>
      <c r="F453" s="487" t="s">
        <v>3451</v>
      </c>
      <c r="G453" s="488" t="s">
        <v>3456</v>
      </c>
      <c r="H453" s="482" t="s">
        <v>3458</v>
      </c>
      <c r="I453" s="490" t="s">
        <v>3459</v>
      </c>
      <c r="J453" s="491" t="s">
        <v>3460</v>
      </c>
      <c r="K453" s="482" t="s">
        <v>573</v>
      </c>
      <c r="L453" s="482" t="s">
        <v>3461</v>
      </c>
      <c r="M453" s="482"/>
      <c r="N453" s="482"/>
      <c r="O453" s="482"/>
      <c r="P453" s="492" t="s">
        <v>1026</v>
      </c>
      <c r="Q453" s="490"/>
    </row>
    <row r="454" spans="1:17" s="493" customFormat="1" ht="18" customHeight="1">
      <c r="A454" s="482">
        <v>444</v>
      </c>
      <c r="B454" s="512" t="s">
        <v>3462</v>
      </c>
      <c r="C454" s="484" t="s">
        <v>3463</v>
      </c>
      <c r="D454" s="485"/>
      <c r="E454" s="486" t="s">
        <v>257</v>
      </c>
      <c r="F454" s="487" t="s">
        <v>3451</v>
      </c>
      <c r="G454" s="488" t="s">
        <v>3464</v>
      </c>
      <c r="H454" s="482" t="s">
        <v>3465</v>
      </c>
      <c r="I454" s="490" t="s">
        <v>3466</v>
      </c>
      <c r="J454" s="491" t="s">
        <v>3467</v>
      </c>
      <c r="K454" s="482" t="s">
        <v>602</v>
      </c>
      <c r="L454" s="482" t="s">
        <v>1115</v>
      </c>
      <c r="M454" s="482">
        <v>1</v>
      </c>
      <c r="N454" s="482">
        <v>7</v>
      </c>
      <c r="O454" s="482">
        <v>500</v>
      </c>
      <c r="P454" s="492" t="s">
        <v>2327</v>
      </c>
      <c r="Q454" s="490"/>
    </row>
    <row r="455" spans="1:17" s="493" customFormat="1" ht="18" customHeight="1">
      <c r="A455" s="482">
        <v>445</v>
      </c>
      <c r="B455" s="512" t="s">
        <v>3468</v>
      </c>
      <c r="C455" s="484" t="s">
        <v>3173</v>
      </c>
      <c r="D455" s="485"/>
      <c r="E455" s="486" t="s">
        <v>257</v>
      </c>
      <c r="F455" s="487" t="s">
        <v>3469</v>
      </c>
      <c r="G455" s="488" t="s">
        <v>3470</v>
      </c>
      <c r="H455" s="482" t="s">
        <v>3471</v>
      </c>
      <c r="I455" s="490" t="s">
        <v>3472</v>
      </c>
      <c r="J455" s="491" t="s">
        <v>3473</v>
      </c>
      <c r="K455" s="482" t="s">
        <v>573</v>
      </c>
      <c r="L455" s="482" t="s">
        <v>1115</v>
      </c>
      <c r="M455" s="482"/>
      <c r="N455" s="482"/>
      <c r="O455" s="482"/>
      <c r="P455" s="492">
        <v>500</v>
      </c>
      <c r="Q455" s="490"/>
    </row>
    <row r="456" spans="1:17" s="493" customFormat="1" ht="18" customHeight="1">
      <c r="A456" s="482">
        <v>446</v>
      </c>
      <c r="B456" s="512" t="s">
        <v>3474</v>
      </c>
      <c r="C456" s="484" t="s">
        <v>893</v>
      </c>
      <c r="D456" s="485"/>
      <c r="E456" s="486" t="s">
        <v>257</v>
      </c>
      <c r="F456" s="487" t="s">
        <v>3475</v>
      </c>
      <c r="G456" s="488" t="s">
        <v>3476</v>
      </c>
      <c r="H456" s="489" t="s">
        <v>3477</v>
      </c>
      <c r="I456" s="490" t="s">
        <v>3478</v>
      </c>
      <c r="J456" s="491" t="s">
        <v>3479</v>
      </c>
      <c r="K456" s="482" t="s">
        <v>573</v>
      </c>
      <c r="L456" s="482" t="s">
        <v>3480</v>
      </c>
      <c r="M456" s="482"/>
      <c r="N456" s="482"/>
      <c r="O456" s="482"/>
      <c r="P456" s="492" t="s">
        <v>3481</v>
      </c>
      <c r="Q456" s="490"/>
    </row>
    <row r="457" spans="1:17" s="24" customFormat="1" ht="18" customHeight="1">
      <c r="A457" s="17">
        <v>447</v>
      </c>
      <c r="B457" s="211" t="s">
        <v>3482</v>
      </c>
      <c r="C457" s="641" t="s">
        <v>2918</v>
      </c>
      <c r="D457" s="331"/>
      <c r="E457" s="317" t="s">
        <v>1180</v>
      </c>
      <c r="F457" s="318" t="s">
        <v>3475</v>
      </c>
      <c r="G457" s="216" t="s">
        <v>3483</v>
      </c>
      <c r="H457" s="19" t="s">
        <v>3484</v>
      </c>
      <c r="I457" s="28" t="s">
        <v>3485</v>
      </c>
      <c r="J457" s="20" t="s">
        <v>3486</v>
      </c>
      <c r="K457" s="17" t="s">
        <v>176</v>
      </c>
      <c r="L457" s="17" t="s">
        <v>3487</v>
      </c>
      <c r="M457" s="17"/>
      <c r="N457" s="17"/>
      <c r="O457" s="17"/>
      <c r="P457" s="32" t="s">
        <v>341</v>
      </c>
      <c r="Q457" s="28"/>
    </row>
    <row r="458" spans="1:17" s="24" customFormat="1" ht="18" customHeight="1">
      <c r="A458" s="17">
        <v>448</v>
      </c>
      <c r="B458" s="211" t="s">
        <v>3488</v>
      </c>
      <c r="C458" s="641" t="s">
        <v>2515</v>
      </c>
      <c r="D458" s="331"/>
      <c r="E458" s="317" t="s">
        <v>143</v>
      </c>
      <c r="F458" s="318" t="s">
        <v>3489</v>
      </c>
      <c r="G458" s="216" t="s">
        <v>3490</v>
      </c>
      <c r="H458" s="17" t="s">
        <v>1742</v>
      </c>
      <c r="I458" s="28" t="s">
        <v>3491</v>
      </c>
      <c r="J458" s="20" t="s">
        <v>3492</v>
      </c>
      <c r="K458" s="17" t="s">
        <v>573</v>
      </c>
      <c r="L458" s="17" t="s">
        <v>536</v>
      </c>
      <c r="M458" s="17"/>
      <c r="N458" s="17"/>
      <c r="O458" s="17"/>
      <c r="P458" s="32">
        <v>300</v>
      </c>
      <c r="Q458" s="28"/>
    </row>
    <row r="459" spans="1:17" s="493" customFormat="1" ht="18" customHeight="1">
      <c r="A459" s="482">
        <v>449</v>
      </c>
      <c r="B459" s="512" t="s">
        <v>3493</v>
      </c>
      <c r="C459" s="484" t="s">
        <v>3494</v>
      </c>
      <c r="D459" s="485"/>
      <c r="E459" s="486" t="s">
        <v>411</v>
      </c>
      <c r="F459" s="487" t="s">
        <v>3489</v>
      </c>
      <c r="G459" s="488" t="s">
        <v>3495</v>
      </c>
      <c r="H459" s="482" t="s">
        <v>3496</v>
      </c>
      <c r="I459" s="490" t="s">
        <v>3497</v>
      </c>
      <c r="J459" s="491" t="s">
        <v>3498</v>
      </c>
      <c r="K459" s="482" t="s">
        <v>573</v>
      </c>
      <c r="L459" s="482" t="s">
        <v>3499</v>
      </c>
      <c r="M459" s="482">
        <v>2</v>
      </c>
      <c r="N459" s="482"/>
      <c r="O459" s="482"/>
      <c r="P459" s="492">
        <v>300</v>
      </c>
      <c r="Q459" s="490"/>
    </row>
    <row r="460" spans="1:17" s="24" customFormat="1" ht="18" customHeight="1">
      <c r="A460" s="17">
        <v>450</v>
      </c>
      <c r="B460" s="211" t="s">
        <v>3500</v>
      </c>
      <c r="C460" s="641" t="s">
        <v>3501</v>
      </c>
      <c r="D460" s="331"/>
      <c r="E460" s="317" t="s">
        <v>143</v>
      </c>
      <c r="F460" s="318" t="s">
        <v>3502</v>
      </c>
      <c r="G460" s="216" t="s">
        <v>3503</v>
      </c>
      <c r="H460" s="17" t="s">
        <v>3504</v>
      </c>
      <c r="I460" s="28" t="s">
        <v>3505</v>
      </c>
      <c r="J460" s="20" t="s">
        <v>3506</v>
      </c>
      <c r="K460" s="17" t="s">
        <v>573</v>
      </c>
      <c r="L460" s="17" t="s">
        <v>3507</v>
      </c>
      <c r="M460" s="17"/>
      <c r="N460" s="17"/>
      <c r="O460" s="17"/>
      <c r="P460" s="32" t="s">
        <v>2327</v>
      </c>
      <c r="Q460" s="28"/>
    </row>
    <row r="461" spans="1:17" s="493" customFormat="1" ht="18" customHeight="1">
      <c r="A461" s="482">
        <v>451</v>
      </c>
      <c r="B461" s="512" t="s">
        <v>3508</v>
      </c>
      <c r="C461" s="519" t="s">
        <v>3509</v>
      </c>
      <c r="D461" s="485"/>
      <c r="E461" s="486" t="s">
        <v>257</v>
      </c>
      <c r="F461" s="518">
        <v>42915</v>
      </c>
      <c r="G461" s="488" t="s">
        <v>3510</v>
      </c>
      <c r="H461" s="489" t="s">
        <v>3511</v>
      </c>
      <c r="I461" s="490"/>
      <c r="J461" s="491" t="s">
        <v>3512</v>
      </c>
      <c r="K461" s="482" t="s">
        <v>573</v>
      </c>
      <c r="L461" s="482" t="s">
        <v>3513</v>
      </c>
      <c r="M461" s="482"/>
      <c r="N461" s="482"/>
      <c r="O461" s="482"/>
      <c r="P461" s="492" t="s">
        <v>3514</v>
      </c>
      <c r="Q461" s="490"/>
    </row>
    <row r="462" spans="1:17" s="493" customFormat="1" ht="18" customHeight="1">
      <c r="A462" s="482">
        <v>452</v>
      </c>
      <c r="B462" s="512" t="s">
        <v>3515</v>
      </c>
      <c r="C462" s="484" t="s">
        <v>3516</v>
      </c>
      <c r="D462" s="485"/>
      <c r="E462" s="486" t="s">
        <v>257</v>
      </c>
      <c r="F462" s="518">
        <v>42916</v>
      </c>
      <c r="G462" s="488" t="s">
        <v>3517</v>
      </c>
      <c r="H462" s="489" t="s">
        <v>3518</v>
      </c>
      <c r="I462" s="490" t="s">
        <v>3519</v>
      </c>
      <c r="J462" s="491" t="s">
        <v>3520</v>
      </c>
      <c r="K462" s="482" t="s">
        <v>45</v>
      </c>
      <c r="L462" s="482" t="s">
        <v>3521</v>
      </c>
      <c r="M462" s="482">
        <v>21</v>
      </c>
      <c r="N462" s="482">
        <v>5</v>
      </c>
      <c r="O462" s="482">
        <v>1000</v>
      </c>
      <c r="P462" s="492" t="s">
        <v>281</v>
      </c>
      <c r="Q462" s="490"/>
    </row>
    <row r="463" spans="1:17" s="24" customFormat="1" ht="18" customHeight="1">
      <c r="A463" s="17">
        <v>453</v>
      </c>
      <c r="B463" s="211" t="s">
        <v>3522</v>
      </c>
      <c r="C463" s="641" t="s">
        <v>2515</v>
      </c>
      <c r="D463" s="331"/>
      <c r="E463" s="317" t="s">
        <v>1180</v>
      </c>
      <c r="F463" s="366">
        <v>42916</v>
      </c>
      <c r="G463" s="216" t="s">
        <v>3523</v>
      </c>
      <c r="H463" s="17" t="s">
        <v>3524</v>
      </c>
      <c r="I463" s="28" t="s">
        <v>3525</v>
      </c>
      <c r="J463" s="20" t="s">
        <v>3526</v>
      </c>
      <c r="K463" s="17" t="s">
        <v>535</v>
      </c>
      <c r="L463" s="17" t="s">
        <v>3527</v>
      </c>
      <c r="M463" s="17">
        <v>21</v>
      </c>
      <c r="N463" s="17">
        <v>3</v>
      </c>
      <c r="O463" s="17">
        <v>300</v>
      </c>
      <c r="P463" s="32" t="s">
        <v>3528</v>
      </c>
      <c r="Q463" s="28"/>
    </row>
    <row r="464" spans="1:17" s="493" customFormat="1" ht="18" customHeight="1">
      <c r="A464" s="482">
        <v>454</v>
      </c>
      <c r="B464" s="512" t="s">
        <v>3529</v>
      </c>
      <c r="C464" s="484" t="s">
        <v>893</v>
      </c>
      <c r="D464" s="485"/>
      <c r="E464" s="486" t="s">
        <v>257</v>
      </c>
      <c r="F464" s="518">
        <v>42917</v>
      </c>
      <c r="G464" s="488" t="s">
        <v>3530</v>
      </c>
      <c r="H464" s="482" t="s">
        <v>3531</v>
      </c>
      <c r="I464" s="490" t="s">
        <v>1042</v>
      </c>
      <c r="J464" s="491" t="s">
        <v>3532</v>
      </c>
      <c r="K464" s="482" t="s">
        <v>176</v>
      </c>
      <c r="L464" s="482" t="s">
        <v>1115</v>
      </c>
      <c r="M464" s="482"/>
      <c r="N464" s="482"/>
      <c r="O464" s="482"/>
      <c r="P464" s="492" t="s">
        <v>322</v>
      </c>
      <c r="Q464" s="490"/>
    </row>
    <row r="465" spans="1:17" s="493" customFormat="1" ht="18" customHeight="1">
      <c r="A465" s="482">
        <v>455</v>
      </c>
      <c r="B465" s="512" t="s">
        <v>3533</v>
      </c>
      <c r="C465" s="484" t="s">
        <v>3534</v>
      </c>
      <c r="D465" s="485"/>
      <c r="E465" s="486" t="s">
        <v>257</v>
      </c>
      <c r="F465" s="518">
        <v>42917</v>
      </c>
      <c r="G465" s="488" t="s">
        <v>3535</v>
      </c>
      <c r="H465" s="482" t="s">
        <v>3536</v>
      </c>
      <c r="I465" s="490" t="s">
        <v>3537</v>
      </c>
      <c r="J465" s="491" t="s">
        <v>3538</v>
      </c>
      <c r="K465" s="482" t="s">
        <v>535</v>
      </c>
      <c r="L465" s="482" t="s">
        <v>3539</v>
      </c>
      <c r="M465" s="482">
        <v>12</v>
      </c>
      <c r="N465" s="482">
        <v>12</v>
      </c>
      <c r="O465" s="482">
        <v>1000</v>
      </c>
      <c r="P465" s="492" t="s">
        <v>3540</v>
      </c>
      <c r="Q465" s="490"/>
    </row>
    <row r="466" spans="1:17" s="493" customFormat="1" ht="18" customHeight="1">
      <c r="A466" s="482">
        <v>456</v>
      </c>
      <c r="B466" s="512" t="s">
        <v>3541</v>
      </c>
      <c r="C466" s="484" t="s">
        <v>3542</v>
      </c>
      <c r="D466" s="485"/>
      <c r="E466" s="486" t="s">
        <v>257</v>
      </c>
      <c r="F466" s="518">
        <v>42918</v>
      </c>
      <c r="G466" s="488" t="s">
        <v>3543</v>
      </c>
      <c r="H466" s="482" t="s">
        <v>3544</v>
      </c>
      <c r="I466" s="490" t="s">
        <v>3545</v>
      </c>
      <c r="J466" s="491" t="s">
        <v>3546</v>
      </c>
      <c r="K466" s="482" t="s">
        <v>573</v>
      </c>
      <c r="L466" s="482" t="s">
        <v>3547</v>
      </c>
      <c r="M466" s="482" t="s">
        <v>3548</v>
      </c>
      <c r="N466" s="482"/>
      <c r="O466" s="482"/>
      <c r="P466" s="492" t="s">
        <v>2044</v>
      </c>
      <c r="Q466" s="490"/>
    </row>
    <row r="467" spans="1:17" s="402" customFormat="1" ht="18" customHeight="1">
      <c r="A467" s="393">
        <v>457</v>
      </c>
      <c r="B467" s="637" t="s">
        <v>3549</v>
      </c>
      <c r="C467" s="419" t="s">
        <v>3550</v>
      </c>
      <c r="D467" s="420">
        <v>300</v>
      </c>
      <c r="E467" s="421" t="s">
        <v>257</v>
      </c>
      <c r="F467" s="638">
        <v>42919</v>
      </c>
      <c r="G467" s="398" t="s">
        <v>3551</v>
      </c>
      <c r="H467" s="393" t="s">
        <v>3552</v>
      </c>
      <c r="I467" s="399" t="s">
        <v>3553</v>
      </c>
      <c r="J467" s="400" t="s">
        <v>3554</v>
      </c>
      <c r="K467" s="393" t="s">
        <v>573</v>
      </c>
      <c r="L467" s="393" t="s">
        <v>3555</v>
      </c>
      <c r="M467" s="393"/>
      <c r="N467" s="393"/>
      <c r="O467" s="393"/>
      <c r="P467" s="401" t="s">
        <v>2327</v>
      </c>
      <c r="Q467" s="399"/>
    </row>
    <row r="468" spans="1:17" s="342" customFormat="1" ht="18" customHeight="1">
      <c r="A468" s="333">
        <v>458</v>
      </c>
      <c r="B468" s="618" t="s">
        <v>3556</v>
      </c>
      <c r="C468" s="362" t="s">
        <v>738</v>
      </c>
      <c r="D468" s="363"/>
      <c r="E468" s="364" t="s">
        <v>143</v>
      </c>
      <c r="F468" s="619">
        <v>42920</v>
      </c>
      <c r="G468" s="337" t="s">
        <v>3557</v>
      </c>
      <c r="H468" s="333" t="s">
        <v>3558</v>
      </c>
      <c r="I468" s="339" t="s">
        <v>3559</v>
      </c>
      <c r="J468" s="340" t="s">
        <v>3560</v>
      </c>
      <c r="K468" s="333" t="s">
        <v>535</v>
      </c>
      <c r="L468" s="333" t="s">
        <v>3561</v>
      </c>
      <c r="M468" s="333">
        <v>4</v>
      </c>
      <c r="N468" s="333">
        <v>3</v>
      </c>
      <c r="O468" s="333">
        <v>300</v>
      </c>
      <c r="P468" s="341">
        <v>2000</v>
      </c>
      <c r="Q468" s="339"/>
    </row>
    <row r="469" spans="1:17" s="24" customFormat="1" ht="18" customHeight="1">
      <c r="A469" s="17">
        <v>459</v>
      </c>
      <c r="B469" s="211" t="s">
        <v>3562</v>
      </c>
      <c r="C469" s="641" t="s">
        <v>3563</v>
      </c>
      <c r="D469" s="331"/>
      <c r="E469" s="317" t="s">
        <v>143</v>
      </c>
      <c r="F469" s="366">
        <v>42920</v>
      </c>
      <c r="G469" s="216" t="s">
        <v>3564</v>
      </c>
      <c r="H469" s="19" t="s">
        <v>3565</v>
      </c>
      <c r="I469" s="28" t="s">
        <v>3566</v>
      </c>
      <c r="J469" s="20" t="s">
        <v>3567</v>
      </c>
      <c r="K469" s="17" t="s">
        <v>269</v>
      </c>
      <c r="L469" s="17" t="s">
        <v>3568</v>
      </c>
      <c r="M469" s="17"/>
      <c r="N469" s="17"/>
      <c r="O469" s="17"/>
      <c r="P469" s="32" t="s">
        <v>49</v>
      </c>
      <c r="Q469" s="28"/>
    </row>
    <row r="470" spans="1:17" s="24" customFormat="1" ht="18" customHeight="1">
      <c r="A470" s="17">
        <v>460</v>
      </c>
      <c r="B470" s="211" t="s">
        <v>3569</v>
      </c>
      <c r="C470" s="641" t="s">
        <v>3570</v>
      </c>
      <c r="D470" s="331"/>
      <c r="E470" s="317" t="s">
        <v>143</v>
      </c>
      <c r="F470" s="366">
        <v>42920</v>
      </c>
      <c r="G470" s="216" t="s">
        <v>3571</v>
      </c>
      <c r="H470" s="17" t="s">
        <v>3572</v>
      </c>
      <c r="I470" s="28" t="s">
        <v>3573</v>
      </c>
      <c r="J470" s="20" t="s">
        <v>3574</v>
      </c>
      <c r="K470" s="17" t="s">
        <v>573</v>
      </c>
      <c r="L470" s="17" t="s">
        <v>3575</v>
      </c>
      <c r="M470" s="17"/>
      <c r="N470" s="17"/>
      <c r="O470" s="17"/>
      <c r="P470" s="32" t="s">
        <v>1245</v>
      </c>
      <c r="Q470" s="28"/>
    </row>
    <row r="471" spans="1:17" s="574" customFormat="1" ht="18" customHeight="1">
      <c r="A471" s="565">
        <v>461</v>
      </c>
      <c r="B471" s="566" t="s">
        <v>3576</v>
      </c>
      <c r="C471" s="567" t="s">
        <v>3577</v>
      </c>
      <c r="D471" s="568"/>
      <c r="E471" s="569" t="s">
        <v>257</v>
      </c>
      <c r="F471" s="570">
        <v>42921</v>
      </c>
      <c r="G471" s="571" t="s">
        <v>3578</v>
      </c>
      <c r="H471" s="565" t="s">
        <v>3579</v>
      </c>
      <c r="I471" s="572" t="s">
        <v>3580</v>
      </c>
      <c r="J471" s="573" t="s">
        <v>3581</v>
      </c>
      <c r="K471" s="565" t="s">
        <v>573</v>
      </c>
      <c r="L471" s="565" t="s">
        <v>3582</v>
      </c>
      <c r="M471" s="565"/>
      <c r="N471" s="565"/>
      <c r="O471" s="565"/>
      <c r="P471" s="577">
        <v>800</v>
      </c>
      <c r="Q471" s="572"/>
    </row>
    <row r="472" spans="1:17" s="493" customFormat="1" ht="18" customHeight="1">
      <c r="A472" s="482">
        <v>462</v>
      </c>
      <c r="B472" s="483" t="s">
        <v>3583</v>
      </c>
      <c r="C472" s="484" t="s">
        <v>3584</v>
      </c>
      <c r="D472" s="485"/>
      <c r="E472" s="486" t="s">
        <v>257</v>
      </c>
      <c r="F472" s="518">
        <v>42921</v>
      </c>
      <c r="G472" s="488" t="s">
        <v>3585</v>
      </c>
      <c r="H472" s="482" t="s">
        <v>3586</v>
      </c>
      <c r="I472" s="490" t="s">
        <v>3587</v>
      </c>
      <c r="J472" s="491" t="s">
        <v>3588</v>
      </c>
      <c r="K472" s="575" t="s">
        <v>87</v>
      </c>
      <c r="L472" s="482" t="s">
        <v>1060</v>
      </c>
      <c r="M472" s="482" t="s">
        <v>149</v>
      </c>
      <c r="N472" s="482" t="s">
        <v>2109</v>
      </c>
      <c r="O472" s="482">
        <v>100</v>
      </c>
      <c r="P472" s="492">
        <v>50</v>
      </c>
      <c r="Q472" s="490"/>
    </row>
    <row r="473" spans="1:17" s="493" customFormat="1" ht="18" customHeight="1">
      <c r="A473" s="482">
        <v>463</v>
      </c>
      <c r="B473" s="512" t="s">
        <v>3589</v>
      </c>
      <c r="C473" s="484" t="s">
        <v>2684</v>
      </c>
      <c r="D473" s="485"/>
      <c r="E473" s="486" t="s">
        <v>257</v>
      </c>
      <c r="F473" s="518">
        <v>42921</v>
      </c>
      <c r="G473" s="488" t="s">
        <v>3590</v>
      </c>
      <c r="H473" s="482" t="s">
        <v>3591</v>
      </c>
      <c r="I473" s="490" t="s">
        <v>3592</v>
      </c>
      <c r="J473" s="491" t="s">
        <v>3593</v>
      </c>
      <c r="K473" s="482" t="s">
        <v>573</v>
      </c>
      <c r="L473" s="482" t="s">
        <v>3594</v>
      </c>
      <c r="M473" s="482"/>
      <c r="N473" s="482"/>
      <c r="O473" s="482"/>
      <c r="P473" s="492" t="s">
        <v>322</v>
      </c>
      <c r="Q473" s="490"/>
    </row>
    <row r="474" spans="1:17" s="493" customFormat="1" ht="18" customHeight="1">
      <c r="A474" s="482">
        <v>464</v>
      </c>
      <c r="B474" s="483" t="s">
        <v>3595</v>
      </c>
      <c r="C474" s="484" t="s">
        <v>3596</v>
      </c>
      <c r="D474" s="485"/>
      <c r="E474" s="486" t="s">
        <v>257</v>
      </c>
      <c r="F474" s="518">
        <v>42921</v>
      </c>
      <c r="G474" s="488" t="s">
        <v>3597</v>
      </c>
      <c r="H474" s="482" t="s">
        <v>3598</v>
      </c>
      <c r="I474" s="490" t="s">
        <v>3599</v>
      </c>
      <c r="J474" s="491" t="s">
        <v>3600</v>
      </c>
      <c r="K474" s="482" t="s">
        <v>573</v>
      </c>
      <c r="L474" s="482" t="s">
        <v>3601</v>
      </c>
      <c r="M474" s="482"/>
      <c r="N474" s="482"/>
      <c r="O474" s="482"/>
      <c r="P474" s="492" t="s">
        <v>615</v>
      </c>
      <c r="Q474" s="490"/>
    </row>
    <row r="475" spans="1:17" s="24" customFormat="1" ht="18" customHeight="1">
      <c r="A475" s="17">
        <v>465</v>
      </c>
      <c r="B475" s="211" t="s">
        <v>3602</v>
      </c>
      <c r="C475" s="641" t="s">
        <v>3603</v>
      </c>
      <c r="D475" s="331"/>
      <c r="E475" s="317" t="s">
        <v>257</v>
      </c>
      <c r="F475" s="366">
        <v>42922</v>
      </c>
      <c r="G475" s="216" t="s">
        <v>3604</v>
      </c>
      <c r="H475" s="19" t="s">
        <v>3605</v>
      </c>
      <c r="I475" s="28" t="s">
        <v>3606</v>
      </c>
      <c r="J475" s="20" t="s">
        <v>3607</v>
      </c>
      <c r="K475" s="17" t="s">
        <v>573</v>
      </c>
      <c r="L475" s="17" t="s">
        <v>536</v>
      </c>
      <c r="M475" s="17"/>
      <c r="N475" s="17"/>
      <c r="O475" s="17"/>
      <c r="P475" s="32">
        <v>200</v>
      </c>
      <c r="Q475" s="28"/>
    </row>
    <row r="476" spans="1:17" s="493" customFormat="1" ht="18" customHeight="1">
      <c r="A476" s="482">
        <v>466</v>
      </c>
      <c r="B476" s="512" t="s">
        <v>3608</v>
      </c>
      <c r="C476" s="484" t="s">
        <v>3609</v>
      </c>
      <c r="D476" s="485"/>
      <c r="E476" s="486" t="s">
        <v>257</v>
      </c>
      <c r="F476" s="518">
        <v>42922</v>
      </c>
      <c r="G476" s="488" t="s">
        <v>3610</v>
      </c>
      <c r="H476" s="482" t="s">
        <v>3611</v>
      </c>
      <c r="I476" s="490" t="s">
        <v>3612</v>
      </c>
      <c r="J476" s="491" t="s">
        <v>3613</v>
      </c>
      <c r="K476" s="482" t="s">
        <v>573</v>
      </c>
      <c r="L476" s="482" t="s">
        <v>1115</v>
      </c>
      <c r="M476" s="482"/>
      <c r="N476" s="482"/>
      <c r="O476" s="482"/>
      <c r="P476" s="492" t="s">
        <v>632</v>
      </c>
      <c r="Q476" s="490"/>
    </row>
    <row r="477" spans="1:17" s="574" customFormat="1" ht="18" customHeight="1">
      <c r="A477" s="565">
        <v>467</v>
      </c>
      <c r="B477" s="566" t="s">
        <v>3614</v>
      </c>
      <c r="C477" s="567" t="s">
        <v>3615</v>
      </c>
      <c r="D477" s="568"/>
      <c r="E477" s="569" t="s">
        <v>257</v>
      </c>
      <c r="F477" s="570">
        <v>42922</v>
      </c>
      <c r="G477" s="571" t="s">
        <v>3616</v>
      </c>
      <c r="H477" s="565" t="s">
        <v>3617</v>
      </c>
      <c r="I477" s="572" t="s">
        <v>3618</v>
      </c>
      <c r="J477" s="573" t="s">
        <v>3619</v>
      </c>
      <c r="K477" s="565" t="s">
        <v>573</v>
      </c>
      <c r="L477" s="565" t="s">
        <v>3620</v>
      </c>
      <c r="M477" s="565"/>
      <c r="N477" s="565"/>
      <c r="O477" s="565"/>
      <c r="P477" s="492">
        <v>200</v>
      </c>
      <c r="Q477" s="572"/>
    </row>
    <row r="478" spans="1:17" s="493" customFormat="1" ht="18" customHeight="1">
      <c r="A478" s="482">
        <v>468</v>
      </c>
      <c r="B478" s="512" t="s">
        <v>3621</v>
      </c>
      <c r="C478" s="484" t="s">
        <v>3622</v>
      </c>
      <c r="D478" s="485"/>
      <c r="E478" s="486" t="s">
        <v>257</v>
      </c>
      <c r="F478" s="518">
        <v>42922</v>
      </c>
      <c r="G478" s="488" t="s">
        <v>3623</v>
      </c>
      <c r="H478" s="482" t="s">
        <v>3624</v>
      </c>
      <c r="I478" s="490" t="s">
        <v>3625</v>
      </c>
      <c r="J478" s="491" t="s">
        <v>3626</v>
      </c>
      <c r="K478" s="482" t="s">
        <v>535</v>
      </c>
      <c r="L478" s="482" t="s">
        <v>3627</v>
      </c>
      <c r="M478" s="482">
        <v>4</v>
      </c>
      <c r="N478" s="482">
        <v>8</v>
      </c>
      <c r="O478" s="482" t="s">
        <v>3628</v>
      </c>
      <c r="P478" s="492" t="s">
        <v>1830</v>
      </c>
      <c r="Q478" s="490"/>
    </row>
    <row r="479" spans="1:17" s="24" customFormat="1" ht="18" customHeight="1">
      <c r="A479" s="17">
        <v>469</v>
      </c>
      <c r="B479" s="211" t="s">
        <v>3629</v>
      </c>
      <c r="C479" s="641" t="s">
        <v>3630</v>
      </c>
      <c r="D479" s="331"/>
      <c r="E479" s="317" t="s">
        <v>257</v>
      </c>
      <c r="F479" s="366">
        <v>42922</v>
      </c>
      <c r="G479" s="216" t="s">
        <v>3631</v>
      </c>
      <c r="H479" s="19" t="s">
        <v>3632</v>
      </c>
      <c r="I479" s="28" t="s">
        <v>3633</v>
      </c>
      <c r="J479" s="20" t="s">
        <v>3634</v>
      </c>
      <c r="K479" s="17" t="s">
        <v>573</v>
      </c>
      <c r="L479" s="17" t="s">
        <v>1192</v>
      </c>
      <c r="M479" s="17"/>
      <c r="N479" s="17"/>
      <c r="O479" s="17"/>
      <c r="P479" s="32" t="s">
        <v>1245</v>
      </c>
      <c r="Q479" s="28"/>
    </row>
    <row r="480" spans="1:17" s="493" customFormat="1" ht="18" customHeight="1">
      <c r="A480" s="482">
        <v>470</v>
      </c>
      <c r="B480" s="512" t="s">
        <v>3635</v>
      </c>
      <c r="C480" s="484" t="s">
        <v>3636</v>
      </c>
      <c r="D480" s="485"/>
      <c r="E480" s="486" t="s">
        <v>257</v>
      </c>
      <c r="F480" s="518">
        <v>42922</v>
      </c>
      <c r="G480" s="488" t="s">
        <v>3637</v>
      </c>
      <c r="H480" s="482" t="s">
        <v>3638</v>
      </c>
      <c r="I480" s="490" t="s">
        <v>3639</v>
      </c>
      <c r="J480" s="491" t="s">
        <v>3640</v>
      </c>
      <c r="K480" s="482" t="s">
        <v>602</v>
      </c>
      <c r="L480" s="482" t="s">
        <v>724</v>
      </c>
      <c r="M480" s="576">
        <v>1</v>
      </c>
      <c r="N480" s="482">
        <v>9</v>
      </c>
      <c r="O480" s="482">
        <v>200</v>
      </c>
      <c r="P480" s="492" t="s">
        <v>3641</v>
      </c>
      <c r="Q480" s="490"/>
    </row>
    <row r="481" spans="1:17" s="24" customFormat="1" ht="18" customHeight="1">
      <c r="A481" s="17">
        <v>471</v>
      </c>
      <c r="B481" s="211" t="s">
        <v>3642</v>
      </c>
      <c r="C481" s="641" t="s">
        <v>3643</v>
      </c>
      <c r="D481" s="331"/>
      <c r="E481" s="317" t="s">
        <v>257</v>
      </c>
      <c r="F481" s="366">
        <v>42923</v>
      </c>
      <c r="G481" s="216" t="s">
        <v>3644</v>
      </c>
      <c r="H481" s="19" t="s">
        <v>3645</v>
      </c>
      <c r="I481" s="28" t="s">
        <v>3646</v>
      </c>
      <c r="J481" s="20" t="s">
        <v>3647</v>
      </c>
      <c r="K481" s="17" t="s">
        <v>573</v>
      </c>
      <c r="L481" s="17" t="s">
        <v>1115</v>
      </c>
      <c r="M481" s="17"/>
      <c r="N481" s="17"/>
      <c r="O481" s="17"/>
      <c r="P481" s="32" t="s">
        <v>1118</v>
      </c>
      <c r="Q481" s="28"/>
    </row>
    <row r="482" spans="1:17" s="493" customFormat="1" ht="18" customHeight="1">
      <c r="A482" s="482">
        <v>472</v>
      </c>
      <c r="B482" s="512" t="s">
        <v>3648</v>
      </c>
      <c r="C482" s="484" t="s">
        <v>3649</v>
      </c>
      <c r="D482" s="485"/>
      <c r="E482" s="486" t="s">
        <v>257</v>
      </c>
      <c r="F482" s="518">
        <v>42924</v>
      </c>
      <c r="G482" s="488" t="s">
        <v>3650</v>
      </c>
      <c r="H482" s="482" t="s">
        <v>3651</v>
      </c>
      <c r="I482" s="490" t="s">
        <v>3652</v>
      </c>
      <c r="J482" s="491" t="s">
        <v>3653</v>
      </c>
      <c r="K482" s="482" t="s">
        <v>573</v>
      </c>
      <c r="L482" s="482" t="s">
        <v>3654</v>
      </c>
      <c r="M482" s="482"/>
      <c r="N482" s="482"/>
      <c r="O482" s="482"/>
      <c r="P482" s="492" t="s">
        <v>1117</v>
      </c>
      <c r="Q482" s="490"/>
    </row>
    <row r="483" spans="1:17" s="24" customFormat="1" ht="18" customHeight="1">
      <c r="A483" s="17">
        <v>473</v>
      </c>
      <c r="B483" s="212" t="s">
        <v>3655</v>
      </c>
      <c r="C483" s="641" t="s">
        <v>3656</v>
      </c>
      <c r="D483" s="331"/>
      <c r="E483" s="317" t="s">
        <v>143</v>
      </c>
      <c r="F483" s="366">
        <v>42926</v>
      </c>
      <c r="G483" s="216" t="s">
        <v>3657</v>
      </c>
      <c r="H483" s="17" t="s">
        <v>3658</v>
      </c>
      <c r="I483" s="28" t="s">
        <v>3659</v>
      </c>
      <c r="J483" s="20" t="s">
        <v>3660</v>
      </c>
      <c r="K483" s="17" t="s">
        <v>573</v>
      </c>
      <c r="L483" s="17" t="s">
        <v>3661</v>
      </c>
      <c r="M483" s="17"/>
      <c r="N483" s="17"/>
      <c r="O483" s="17"/>
      <c r="P483" s="32" t="s">
        <v>3662</v>
      </c>
      <c r="Q483" s="28"/>
    </row>
    <row r="484" spans="1:17" s="493" customFormat="1" ht="18" customHeight="1">
      <c r="A484" s="482">
        <v>474</v>
      </c>
      <c r="B484" s="512" t="s">
        <v>3663</v>
      </c>
      <c r="C484" s="484" t="s">
        <v>3664</v>
      </c>
      <c r="D484" s="485"/>
      <c r="E484" s="486" t="s">
        <v>257</v>
      </c>
      <c r="F484" s="518">
        <v>42926</v>
      </c>
      <c r="G484" s="488" t="s">
        <v>3665</v>
      </c>
      <c r="H484" s="482" t="s">
        <v>3666</v>
      </c>
      <c r="I484" s="490" t="s">
        <v>3667</v>
      </c>
      <c r="J484" s="491" t="s">
        <v>3668</v>
      </c>
      <c r="K484" s="482" t="s">
        <v>535</v>
      </c>
      <c r="L484" s="482" t="s">
        <v>3669</v>
      </c>
      <c r="M484" s="482">
        <v>3</v>
      </c>
      <c r="N484" s="482">
        <v>2</v>
      </c>
      <c r="O484" s="482">
        <v>500</v>
      </c>
      <c r="P484" s="492" t="s">
        <v>996</v>
      </c>
      <c r="Q484" s="490"/>
    </row>
    <row r="485" spans="1:17" s="24" customFormat="1" ht="18" customHeight="1">
      <c r="A485" s="17">
        <v>475</v>
      </c>
      <c r="B485" s="211" t="s">
        <v>3670</v>
      </c>
      <c r="C485" s="641" t="s">
        <v>3671</v>
      </c>
      <c r="D485" s="331"/>
      <c r="E485" s="317" t="s">
        <v>143</v>
      </c>
      <c r="F485" s="366">
        <v>42926</v>
      </c>
      <c r="G485" s="216" t="s">
        <v>3672</v>
      </c>
      <c r="H485" s="17" t="s">
        <v>3673</v>
      </c>
      <c r="I485" s="28" t="s">
        <v>3674</v>
      </c>
      <c r="J485" s="20" t="s">
        <v>3675</v>
      </c>
      <c r="K485" s="17" t="s">
        <v>573</v>
      </c>
      <c r="L485" s="17" t="s">
        <v>1060</v>
      </c>
      <c r="M485" s="17"/>
      <c r="N485" s="17"/>
      <c r="O485" s="17"/>
      <c r="P485" s="32">
        <v>300</v>
      </c>
      <c r="Q485" s="28"/>
    </row>
    <row r="486" spans="1:17" s="24" customFormat="1" ht="18" customHeight="1">
      <c r="A486" s="17">
        <v>476</v>
      </c>
      <c r="B486" s="211" t="s">
        <v>3676</v>
      </c>
      <c r="C486" s="641" t="s">
        <v>2812</v>
      </c>
      <c r="D486" s="331"/>
      <c r="E486" s="317" t="s">
        <v>143</v>
      </c>
      <c r="F486" s="366">
        <v>42926</v>
      </c>
      <c r="G486" s="216" t="s">
        <v>3677</v>
      </c>
      <c r="H486" s="17" t="s">
        <v>3678</v>
      </c>
      <c r="I486" s="28" t="s">
        <v>3679</v>
      </c>
      <c r="J486" s="20" t="s">
        <v>3680</v>
      </c>
      <c r="K486" s="17" t="s">
        <v>269</v>
      </c>
      <c r="L486" s="17" t="s">
        <v>3681</v>
      </c>
      <c r="M486" s="17"/>
      <c r="N486" s="17"/>
      <c r="O486" s="17"/>
      <c r="P486" s="32" t="s">
        <v>3682</v>
      </c>
      <c r="Q486" s="28"/>
    </row>
    <row r="487" spans="1:17" s="24" customFormat="1" ht="18" customHeight="1">
      <c r="A487" s="17">
        <v>477</v>
      </c>
      <c r="B487" s="211" t="s">
        <v>3683</v>
      </c>
      <c r="C487" s="641" t="s">
        <v>3684</v>
      </c>
      <c r="D487" s="331"/>
      <c r="E487" s="317" t="s">
        <v>143</v>
      </c>
      <c r="F487" s="366">
        <v>42927</v>
      </c>
      <c r="G487" s="216" t="s">
        <v>3685</v>
      </c>
      <c r="H487" s="19" t="s">
        <v>3686</v>
      </c>
      <c r="I487" s="28" t="s">
        <v>3687</v>
      </c>
      <c r="J487" s="20" t="s">
        <v>3688</v>
      </c>
      <c r="K487" s="17" t="s">
        <v>535</v>
      </c>
      <c r="L487" s="17" t="s">
        <v>3461</v>
      </c>
      <c r="M487" s="17">
        <v>8</v>
      </c>
      <c r="N487" s="17">
        <v>3</v>
      </c>
      <c r="O487" s="17">
        <v>100</v>
      </c>
      <c r="P487" s="32" t="s">
        <v>795</v>
      </c>
      <c r="Q487" s="28"/>
    </row>
    <row r="488" spans="1:17" s="24" customFormat="1" ht="18" customHeight="1">
      <c r="A488" s="17">
        <v>478</v>
      </c>
      <c r="B488" s="211" t="s">
        <v>3689</v>
      </c>
      <c r="C488" s="641" t="s">
        <v>3690</v>
      </c>
      <c r="D488" s="331"/>
      <c r="E488" s="317" t="s">
        <v>143</v>
      </c>
      <c r="F488" s="366">
        <v>42927</v>
      </c>
      <c r="G488" s="216" t="s">
        <v>3691</v>
      </c>
      <c r="H488" s="17" t="s">
        <v>3692</v>
      </c>
      <c r="I488" s="28" t="s">
        <v>3693</v>
      </c>
      <c r="J488" s="20" t="s">
        <v>3694</v>
      </c>
      <c r="K488" s="17" t="s">
        <v>602</v>
      </c>
      <c r="L488" s="17" t="s">
        <v>3695</v>
      </c>
      <c r="M488" s="17">
        <v>1</v>
      </c>
      <c r="N488" s="17">
        <v>3</v>
      </c>
      <c r="O488" s="17">
        <v>600</v>
      </c>
      <c r="P488" s="32" t="s">
        <v>615</v>
      </c>
      <c r="Q488" s="28"/>
    </row>
    <row r="489" spans="1:17" s="493" customFormat="1" ht="18" customHeight="1">
      <c r="A489" s="482">
        <v>479</v>
      </c>
      <c r="B489" s="512" t="s">
        <v>3696</v>
      </c>
      <c r="C489" s="484" t="s">
        <v>3697</v>
      </c>
      <c r="E489" s="486" t="s">
        <v>257</v>
      </c>
      <c r="F489" s="518">
        <v>42927</v>
      </c>
      <c r="G489" s="488" t="s">
        <v>3698</v>
      </c>
      <c r="H489" s="482" t="s">
        <v>3699</v>
      </c>
      <c r="I489" s="490" t="s">
        <v>3700</v>
      </c>
      <c r="J489" s="491" t="s">
        <v>3701</v>
      </c>
      <c r="K489" s="482" t="s">
        <v>573</v>
      </c>
      <c r="L489" s="482" t="s">
        <v>1060</v>
      </c>
      <c r="M489" s="482"/>
      <c r="N489" s="482"/>
      <c r="O489" s="482"/>
      <c r="P489" s="492" t="s">
        <v>1141</v>
      </c>
      <c r="Q489" s="490"/>
    </row>
    <row r="490" spans="1:17" s="493" customFormat="1" ht="18" customHeight="1">
      <c r="A490" s="482">
        <v>480</v>
      </c>
      <c r="B490" s="512" t="s">
        <v>3702</v>
      </c>
      <c r="C490" s="484" t="s">
        <v>3703</v>
      </c>
      <c r="D490" s="485"/>
      <c r="E490" s="486" t="s">
        <v>257</v>
      </c>
      <c r="F490" s="518">
        <v>42929</v>
      </c>
      <c r="G490" s="488" t="s">
        <v>3704</v>
      </c>
      <c r="H490" s="482" t="s">
        <v>3705</v>
      </c>
      <c r="I490" s="490" t="s">
        <v>3706</v>
      </c>
      <c r="J490" s="491" t="s">
        <v>3707</v>
      </c>
      <c r="K490" s="482" t="s">
        <v>573</v>
      </c>
      <c r="L490" s="482" t="s">
        <v>3708</v>
      </c>
      <c r="M490" s="482">
        <v>1</v>
      </c>
      <c r="N490" s="482">
        <v>10</v>
      </c>
      <c r="O490" s="482">
        <v>30</v>
      </c>
      <c r="P490" s="492" t="s">
        <v>1608</v>
      </c>
      <c r="Q490" s="490"/>
    </row>
    <row r="491" spans="1:17" s="24" customFormat="1" ht="18" customHeight="1">
      <c r="A491" s="17">
        <v>481</v>
      </c>
      <c r="B491" s="211" t="s">
        <v>3709</v>
      </c>
      <c r="C491" s="641" t="s">
        <v>3710</v>
      </c>
      <c r="D491" s="331"/>
      <c r="E491" s="317" t="s">
        <v>143</v>
      </c>
      <c r="F491" s="366">
        <v>42930</v>
      </c>
      <c r="G491" s="216" t="s">
        <v>3711</v>
      </c>
      <c r="H491" s="17" t="s">
        <v>3712</v>
      </c>
      <c r="I491" s="28" t="s">
        <v>3713</v>
      </c>
      <c r="J491" s="20" t="s">
        <v>3714</v>
      </c>
      <c r="K491" s="17" t="s">
        <v>535</v>
      </c>
      <c r="L491" s="17" t="s">
        <v>536</v>
      </c>
      <c r="M491" s="17">
        <v>17</v>
      </c>
      <c r="N491" s="17">
        <v>3</v>
      </c>
      <c r="O491" s="17">
        <v>500</v>
      </c>
      <c r="P491" s="32" t="s">
        <v>996</v>
      </c>
      <c r="Q491" s="28"/>
    </row>
    <row r="492" spans="1:17" s="617" customFormat="1" ht="18" customHeight="1">
      <c r="A492" s="609">
        <v>482</v>
      </c>
      <c r="B492" s="620" t="s">
        <v>3715</v>
      </c>
      <c r="C492" s="610" t="s">
        <v>3690</v>
      </c>
      <c r="D492" s="611"/>
      <c r="E492" s="612" t="s">
        <v>143</v>
      </c>
      <c r="F492" s="621">
        <v>42930</v>
      </c>
      <c r="G492" s="613" t="s">
        <v>3716</v>
      </c>
      <c r="H492" s="609" t="s">
        <v>3717</v>
      </c>
      <c r="I492" s="614" t="s">
        <v>3718</v>
      </c>
      <c r="J492" s="615" t="s">
        <v>3719</v>
      </c>
      <c r="K492" s="609" t="s">
        <v>573</v>
      </c>
      <c r="L492" s="609" t="s">
        <v>3720</v>
      </c>
      <c r="M492" s="609"/>
      <c r="N492" s="609"/>
      <c r="O492" s="609"/>
      <c r="P492" s="616" t="s">
        <v>1118</v>
      </c>
      <c r="Q492" s="614"/>
    </row>
    <row r="493" spans="1:17" s="24" customFormat="1" ht="18" customHeight="1">
      <c r="A493" s="17">
        <v>483</v>
      </c>
      <c r="B493" s="211" t="s">
        <v>3721</v>
      </c>
      <c r="C493" s="632" t="s">
        <v>3722</v>
      </c>
      <c r="D493" s="331"/>
      <c r="E493" s="317" t="s">
        <v>143</v>
      </c>
      <c r="F493" s="366">
        <v>42930</v>
      </c>
      <c r="G493" s="216" t="s">
        <v>3723</v>
      </c>
      <c r="H493" s="17" t="s">
        <v>3724</v>
      </c>
      <c r="I493" s="28" t="s">
        <v>3725</v>
      </c>
      <c r="J493" s="20" t="s">
        <v>3726</v>
      </c>
      <c r="K493" s="17" t="s">
        <v>573</v>
      </c>
      <c r="L493" s="17" t="s">
        <v>3727</v>
      </c>
      <c r="M493" s="17">
        <v>1</v>
      </c>
      <c r="N493" s="17"/>
      <c r="O493" s="17"/>
      <c r="P493" s="32" t="s">
        <v>795</v>
      </c>
      <c r="Q493" s="28"/>
    </row>
    <row r="494" spans="1:17" s="24" customFormat="1" ht="18" customHeight="1">
      <c r="A494" s="17">
        <v>484</v>
      </c>
      <c r="B494" s="211" t="s">
        <v>3728</v>
      </c>
      <c r="C494" s="641"/>
      <c r="D494" s="331"/>
      <c r="E494" s="317" t="s">
        <v>1180</v>
      </c>
      <c r="F494" s="366">
        <v>42933</v>
      </c>
      <c r="G494" s="216" t="s">
        <v>3729</v>
      </c>
      <c r="H494" s="17" t="s">
        <v>3730</v>
      </c>
      <c r="I494" s="28" t="s">
        <v>3731</v>
      </c>
      <c r="J494" s="20">
        <v>9025614350</v>
      </c>
      <c r="K494" s="17" t="s">
        <v>573</v>
      </c>
      <c r="L494" s="17" t="s">
        <v>3732</v>
      </c>
      <c r="M494" s="17"/>
      <c r="N494" s="17"/>
      <c r="O494" s="17"/>
      <c r="P494" s="32" t="s">
        <v>323</v>
      </c>
      <c r="Q494" s="28"/>
    </row>
    <row r="495" spans="1:17" s="493" customFormat="1" ht="18" customHeight="1">
      <c r="A495" s="482">
        <v>485</v>
      </c>
      <c r="B495" s="512" t="s">
        <v>3733</v>
      </c>
      <c r="C495" s="484" t="s">
        <v>2556</v>
      </c>
      <c r="D495" s="485"/>
      <c r="E495" s="486" t="s">
        <v>257</v>
      </c>
      <c r="F495" s="518">
        <v>42933</v>
      </c>
      <c r="G495" s="488" t="s">
        <v>3734</v>
      </c>
      <c r="H495" s="482" t="s">
        <v>3735</v>
      </c>
      <c r="I495" s="490" t="s">
        <v>3736</v>
      </c>
      <c r="J495" s="491" t="s">
        <v>3737</v>
      </c>
      <c r="K495" s="482" t="s">
        <v>535</v>
      </c>
      <c r="L495" s="482" t="s">
        <v>3738</v>
      </c>
      <c r="M495" s="482" t="s">
        <v>1829</v>
      </c>
      <c r="N495" s="482" t="s">
        <v>1616</v>
      </c>
      <c r="O495" s="482" t="s">
        <v>795</v>
      </c>
      <c r="P495" s="492" t="s">
        <v>795</v>
      </c>
      <c r="Q495" s="490"/>
    </row>
    <row r="496" spans="1:17" s="24" customFormat="1" ht="18" customHeight="1">
      <c r="A496" s="17">
        <v>486</v>
      </c>
      <c r="B496" s="211" t="s">
        <v>3739</v>
      </c>
      <c r="C496" s="641"/>
      <c r="D496" s="331"/>
      <c r="E496" s="317" t="s">
        <v>1180</v>
      </c>
      <c r="F496" s="366">
        <v>42934</v>
      </c>
      <c r="G496" s="216" t="s">
        <v>3740</v>
      </c>
      <c r="H496" s="17" t="s">
        <v>3741</v>
      </c>
      <c r="I496" s="28" t="s">
        <v>3742</v>
      </c>
      <c r="J496" s="20">
        <v>9010897964</v>
      </c>
      <c r="K496" s="17" t="s">
        <v>269</v>
      </c>
      <c r="L496" s="17" t="s">
        <v>3743</v>
      </c>
      <c r="M496" s="17"/>
      <c r="N496" s="17"/>
      <c r="O496" s="17">
        <v>200</v>
      </c>
      <c r="P496" s="32">
        <v>400</v>
      </c>
      <c r="Q496" s="28"/>
    </row>
    <row r="497" spans="1:17" s="24" customFormat="1" ht="18" customHeight="1">
      <c r="A497" s="17">
        <v>487</v>
      </c>
      <c r="B497" s="211" t="s">
        <v>3744</v>
      </c>
      <c r="C497" s="641"/>
      <c r="D497" s="331"/>
      <c r="E497" s="317" t="s">
        <v>1180</v>
      </c>
      <c r="F497" s="366">
        <v>42935</v>
      </c>
      <c r="G497" s="216" t="s">
        <v>3745</v>
      </c>
      <c r="H497" s="17" t="s">
        <v>3746</v>
      </c>
      <c r="I497" s="28" t="s">
        <v>3747</v>
      </c>
      <c r="J497" s="20">
        <v>9019443748</v>
      </c>
      <c r="K497" s="17" t="s">
        <v>573</v>
      </c>
      <c r="L497" s="17" t="s">
        <v>1060</v>
      </c>
      <c r="M497" s="17"/>
      <c r="N497" s="17"/>
      <c r="O497" s="17"/>
      <c r="P497" s="32" t="s">
        <v>1037</v>
      </c>
      <c r="Q497" s="28"/>
    </row>
    <row r="498" spans="1:17" s="24" customFormat="1" ht="18" customHeight="1">
      <c r="A498" s="17">
        <v>488</v>
      </c>
      <c r="B498" s="211" t="s">
        <v>3748</v>
      </c>
      <c r="C498" s="641" t="s">
        <v>3749</v>
      </c>
      <c r="D498" s="331"/>
      <c r="E498" s="317" t="s">
        <v>257</v>
      </c>
      <c r="F498" s="366">
        <v>42935</v>
      </c>
      <c r="G498" s="216" t="s">
        <v>3750</v>
      </c>
      <c r="H498" s="19" t="s">
        <v>3751</v>
      </c>
      <c r="I498" s="28" t="s">
        <v>3752</v>
      </c>
      <c r="J498" s="20" t="s">
        <v>3753</v>
      </c>
      <c r="K498" s="17" t="s">
        <v>602</v>
      </c>
      <c r="L498" s="17" t="s">
        <v>1115</v>
      </c>
      <c r="M498" s="17"/>
      <c r="N498" s="17"/>
      <c r="O498" s="17"/>
      <c r="P498" s="32">
        <v>2000</v>
      </c>
      <c r="Q498" s="28"/>
    </row>
    <row r="499" spans="1:17" s="24" customFormat="1" ht="18" customHeight="1">
      <c r="A499" s="17">
        <v>489</v>
      </c>
      <c r="B499" s="211" t="s">
        <v>3754</v>
      </c>
      <c r="C499" s="641" t="s">
        <v>3755</v>
      </c>
      <c r="D499" s="331"/>
      <c r="E499" s="317" t="s">
        <v>257</v>
      </c>
      <c r="F499" s="366">
        <v>42936</v>
      </c>
      <c r="G499" s="216" t="s">
        <v>3756</v>
      </c>
      <c r="H499" s="19" t="s">
        <v>3757</v>
      </c>
      <c r="I499" s="28" t="s">
        <v>3758</v>
      </c>
      <c r="J499" s="20" t="s">
        <v>3759</v>
      </c>
      <c r="K499" s="17" t="s">
        <v>269</v>
      </c>
      <c r="L499" s="17" t="s">
        <v>536</v>
      </c>
      <c r="M499" s="17"/>
      <c r="N499" s="17"/>
      <c r="O499" s="17" t="s">
        <v>1830</v>
      </c>
      <c r="P499" s="32" t="s">
        <v>1918</v>
      </c>
      <c r="Q499" s="28"/>
    </row>
    <row r="500" spans="1:17" s="493" customFormat="1" ht="18" customHeight="1">
      <c r="A500" s="482">
        <v>490</v>
      </c>
      <c r="B500" s="512" t="s">
        <v>3760</v>
      </c>
      <c r="C500" s="484" t="s">
        <v>3761</v>
      </c>
      <c r="D500" s="485"/>
      <c r="E500" s="486" t="s">
        <v>257</v>
      </c>
      <c r="F500" s="518">
        <v>42937</v>
      </c>
      <c r="G500" s="488" t="s">
        <v>3760</v>
      </c>
      <c r="H500" s="482" t="s">
        <v>3762</v>
      </c>
      <c r="I500" s="490" t="s">
        <v>1042</v>
      </c>
      <c r="J500" s="491" t="s">
        <v>3763</v>
      </c>
      <c r="K500" s="482" t="s">
        <v>573</v>
      </c>
      <c r="L500" s="482" t="s">
        <v>3764</v>
      </c>
      <c r="M500" s="482"/>
      <c r="N500" s="482"/>
      <c r="O500" s="482"/>
      <c r="P500" s="492" t="s">
        <v>2327</v>
      </c>
      <c r="Q500" s="490"/>
    </row>
    <row r="501" spans="1:17" s="24" customFormat="1" ht="18" customHeight="1">
      <c r="A501" s="17">
        <v>491</v>
      </c>
      <c r="B501" s="211" t="s">
        <v>3765</v>
      </c>
      <c r="C501" s="641" t="s">
        <v>3766</v>
      </c>
      <c r="D501" s="331"/>
      <c r="E501" s="317" t="s">
        <v>257</v>
      </c>
      <c r="F501" s="366">
        <v>42940</v>
      </c>
      <c r="G501" s="216" t="s">
        <v>3767</v>
      </c>
      <c r="H501" s="19" t="s">
        <v>3768</v>
      </c>
      <c r="I501" s="28" t="s">
        <v>3769</v>
      </c>
      <c r="J501" s="20">
        <v>9040286788</v>
      </c>
      <c r="K501" s="17" t="s">
        <v>535</v>
      </c>
      <c r="L501" s="17" t="s">
        <v>3770</v>
      </c>
      <c r="M501" s="17" t="s">
        <v>3771</v>
      </c>
      <c r="N501" s="17" t="s">
        <v>359</v>
      </c>
      <c r="O501" s="17" t="s">
        <v>883</v>
      </c>
      <c r="P501" s="32" t="s">
        <v>1918</v>
      </c>
      <c r="Q501" s="28"/>
    </row>
    <row r="502" spans="1:17" s="24" customFormat="1" ht="18" customHeight="1">
      <c r="A502" s="17">
        <v>492</v>
      </c>
      <c r="B502" s="211" t="s">
        <v>3772</v>
      </c>
      <c r="C502" s="641"/>
      <c r="D502" s="331"/>
      <c r="E502" s="317" t="s">
        <v>1180</v>
      </c>
      <c r="F502" s="366">
        <v>42941</v>
      </c>
      <c r="G502" s="216" t="s">
        <v>3773</v>
      </c>
      <c r="H502" s="17" t="s">
        <v>3774</v>
      </c>
      <c r="I502" s="28" t="s">
        <v>3775</v>
      </c>
      <c r="J502" s="20">
        <v>8026179799</v>
      </c>
      <c r="K502" s="17" t="s">
        <v>269</v>
      </c>
      <c r="L502" s="17" t="s">
        <v>3776</v>
      </c>
      <c r="M502" s="17"/>
      <c r="N502" s="17"/>
      <c r="O502" s="17"/>
      <c r="P502" s="32">
        <v>500</v>
      </c>
      <c r="Q502" s="28"/>
    </row>
    <row r="503" spans="1:17" s="24" customFormat="1" ht="18" customHeight="1">
      <c r="A503" s="17">
        <v>493</v>
      </c>
      <c r="B503" s="211" t="s">
        <v>3777</v>
      </c>
      <c r="C503" s="641"/>
      <c r="D503" s="331"/>
      <c r="E503" s="317" t="s">
        <v>1180</v>
      </c>
      <c r="F503" s="366">
        <v>42941</v>
      </c>
      <c r="G503" s="216" t="s">
        <v>3778</v>
      </c>
      <c r="H503" s="17" t="s">
        <v>3779</v>
      </c>
      <c r="I503" s="28" t="s">
        <v>3780</v>
      </c>
      <c r="J503" s="20">
        <v>9011685626</v>
      </c>
      <c r="K503" s="17" t="s">
        <v>573</v>
      </c>
      <c r="L503" s="17" t="s">
        <v>536</v>
      </c>
      <c r="M503" s="17"/>
      <c r="N503" s="17"/>
      <c r="O503" s="17"/>
      <c r="P503" s="32">
        <v>500</v>
      </c>
      <c r="Q503" s="28"/>
    </row>
    <row r="504" spans="1:17" s="493" customFormat="1" ht="18" customHeight="1">
      <c r="A504" s="482">
        <v>494</v>
      </c>
      <c r="B504" s="512" t="s">
        <v>3781</v>
      </c>
      <c r="C504" s="484" t="s">
        <v>3782</v>
      </c>
      <c r="D504" s="485"/>
      <c r="E504" s="486" t="s">
        <v>257</v>
      </c>
      <c r="F504" s="518">
        <v>42943</v>
      </c>
      <c r="G504" s="488" t="s">
        <v>3783</v>
      </c>
      <c r="H504" s="482" t="s">
        <v>3784</v>
      </c>
      <c r="I504" s="490" t="s">
        <v>3785</v>
      </c>
      <c r="J504" s="491" t="s">
        <v>3786</v>
      </c>
      <c r="K504" s="482" t="s">
        <v>535</v>
      </c>
      <c r="L504" s="482" t="s">
        <v>536</v>
      </c>
      <c r="M504" s="482" t="s">
        <v>3787</v>
      </c>
      <c r="N504" s="482" t="s">
        <v>2099</v>
      </c>
      <c r="O504" s="482" t="s">
        <v>1830</v>
      </c>
      <c r="P504" s="492" t="s">
        <v>254</v>
      </c>
      <c r="Q504" s="490"/>
    </row>
    <row r="505" spans="1:17" s="542" customFormat="1" ht="18" customHeight="1">
      <c r="A505" s="530">
        <v>495</v>
      </c>
      <c r="B505" s="607" t="s">
        <v>3788</v>
      </c>
      <c r="C505" s="532" t="s">
        <v>920</v>
      </c>
      <c r="D505" s="533"/>
      <c r="E505" s="534" t="s">
        <v>257</v>
      </c>
      <c r="F505" s="608">
        <v>42943</v>
      </c>
      <c r="G505" s="536" t="s">
        <v>3789</v>
      </c>
      <c r="H505" s="530" t="s">
        <v>3790</v>
      </c>
      <c r="I505" s="541" t="s">
        <v>3791</v>
      </c>
      <c r="J505" s="539">
        <v>8048428298</v>
      </c>
      <c r="K505" s="530" t="s">
        <v>573</v>
      </c>
      <c r="L505" s="530" t="s">
        <v>1060</v>
      </c>
      <c r="M505" s="530"/>
      <c r="N505" s="530"/>
      <c r="O505" s="530">
        <v>180</v>
      </c>
      <c r="P505" s="540" t="s">
        <v>1245</v>
      </c>
      <c r="Q505" s="541"/>
    </row>
    <row r="506" spans="1:17" s="24" customFormat="1" ht="18" customHeight="1">
      <c r="A506" s="17">
        <v>496</v>
      </c>
      <c r="B506" s="211" t="s">
        <v>3792</v>
      </c>
      <c r="C506" s="641"/>
      <c r="D506" s="331"/>
      <c r="E506" s="317" t="s">
        <v>1180</v>
      </c>
      <c r="F506" s="366">
        <v>42944</v>
      </c>
      <c r="G506" s="216" t="s">
        <v>3793</v>
      </c>
      <c r="H506" s="17" t="s">
        <v>3794</v>
      </c>
      <c r="I506" s="28" t="s">
        <v>3795</v>
      </c>
      <c r="J506" s="20">
        <v>8036611670</v>
      </c>
      <c r="K506" s="17" t="s">
        <v>602</v>
      </c>
      <c r="L506" s="17" t="s">
        <v>3796</v>
      </c>
      <c r="M506" s="17">
        <v>1</v>
      </c>
      <c r="N506" s="17">
        <v>7</v>
      </c>
      <c r="O506" s="17">
        <v>300</v>
      </c>
      <c r="P506" s="32" t="s">
        <v>883</v>
      </c>
      <c r="Q506" s="28"/>
    </row>
    <row r="507" spans="1:17" s="564" customFormat="1" ht="18" customHeight="1">
      <c r="A507" s="554">
        <v>497</v>
      </c>
      <c r="B507" s="555" t="s">
        <v>3797</v>
      </c>
      <c r="C507" s="556" t="s">
        <v>3798</v>
      </c>
      <c r="D507" s="557"/>
      <c r="E507" s="558" t="s">
        <v>257</v>
      </c>
      <c r="F507" s="559">
        <v>42944</v>
      </c>
      <c r="G507" s="560" t="s">
        <v>3799</v>
      </c>
      <c r="H507" s="554" t="s">
        <v>3800</v>
      </c>
      <c r="I507" s="561" t="s">
        <v>3801</v>
      </c>
      <c r="J507" s="562">
        <v>7026478723</v>
      </c>
      <c r="K507" s="554" t="s">
        <v>535</v>
      </c>
      <c r="L507" s="554" t="s">
        <v>3802</v>
      </c>
      <c r="M507" s="554">
        <v>4</v>
      </c>
      <c r="N507" s="554">
        <v>12</v>
      </c>
      <c r="O507" s="554">
        <v>100</v>
      </c>
      <c r="P507" s="563" t="s">
        <v>3803</v>
      </c>
      <c r="Q507" s="561"/>
    </row>
    <row r="508" spans="1:17" s="506" customFormat="1" ht="18" customHeight="1">
      <c r="A508" s="495">
        <v>498</v>
      </c>
      <c r="B508" s="599" t="s">
        <v>3804</v>
      </c>
      <c r="C508" s="497"/>
      <c r="D508" s="498"/>
      <c r="E508" s="499" t="s">
        <v>257</v>
      </c>
      <c r="F508" s="600">
        <v>42947</v>
      </c>
      <c r="G508" s="501" t="s">
        <v>3805</v>
      </c>
      <c r="H508" s="601" t="s">
        <v>3806</v>
      </c>
      <c r="I508" s="503" t="s">
        <v>3742</v>
      </c>
      <c r="J508" s="504">
        <v>9079874761</v>
      </c>
      <c r="K508" s="495"/>
      <c r="L508" s="495" t="s">
        <v>1192</v>
      </c>
      <c r="M508" s="495"/>
      <c r="N508" s="495"/>
      <c r="O508" s="495"/>
      <c r="P508" s="505" t="s">
        <v>669</v>
      </c>
      <c r="Q508" s="503"/>
    </row>
    <row r="509" spans="1:17" ht="18" customHeight="1">
      <c r="A509" s="3">
        <v>499</v>
      </c>
      <c r="B509" s="410" t="s">
        <v>3807</v>
      </c>
      <c r="C509" s="468" t="s">
        <v>3808</v>
      </c>
      <c r="D509" s="330"/>
      <c r="E509" s="412" t="s">
        <v>1180</v>
      </c>
      <c r="F509" s="514">
        <v>42947</v>
      </c>
      <c r="G509" s="411" t="s">
        <v>3809</v>
      </c>
      <c r="H509" s="4" t="s">
        <v>3810</v>
      </c>
      <c r="I509" s="26" t="s">
        <v>124</v>
      </c>
      <c r="J509" s="8">
        <v>8056674227</v>
      </c>
      <c r="K509" s="3" t="s">
        <v>269</v>
      </c>
      <c r="L509" s="3" t="s">
        <v>3811</v>
      </c>
      <c r="M509" s="3"/>
      <c r="N509" s="3"/>
      <c r="O509" s="3"/>
      <c r="P509" s="9" t="s">
        <v>3365</v>
      </c>
      <c r="Q509" s="26"/>
    </row>
    <row r="510" spans="1:17" s="24" customFormat="1" ht="18" customHeight="1">
      <c r="A510" s="17">
        <v>500</v>
      </c>
      <c r="B510" s="211" t="s">
        <v>3812</v>
      </c>
      <c r="C510" s="641"/>
      <c r="D510" s="331"/>
      <c r="E510" s="317" t="s">
        <v>1180</v>
      </c>
      <c r="F510" s="366">
        <v>42948</v>
      </c>
      <c r="G510" s="216" t="s">
        <v>3813</v>
      </c>
      <c r="H510" s="19" t="s">
        <v>3814</v>
      </c>
      <c r="I510" s="28" t="s">
        <v>3815</v>
      </c>
      <c r="J510" s="20" t="s">
        <v>3816</v>
      </c>
      <c r="K510" s="17" t="s">
        <v>269</v>
      </c>
      <c r="L510" s="18" t="s">
        <v>3817</v>
      </c>
      <c r="M510" s="17" t="s">
        <v>3818</v>
      </c>
      <c r="N510" s="17" t="s">
        <v>1546</v>
      </c>
      <c r="O510" s="17" t="s">
        <v>49</v>
      </c>
      <c r="P510" s="32" t="s">
        <v>3018</v>
      </c>
      <c r="Q510" s="28"/>
    </row>
    <row r="511" spans="1:17" s="493" customFormat="1" ht="18" customHeight="1">
      <c r="A511" s="482">
        <v>501</v>
      </c>
      <c r="B511" s="512" t="s">
        <v>3819</v>
      </c>
      <c r="C511" s="484" t="s">
        <v>2556</v>
      </c>
      <c r="D511" s="485"/>
      <c r="E511" s="486" t="s">
        <v>257</v>
      </c>
      <c r="F511" s="518">
        <v>42948</v>
      </c>
      <c r="G511" s="488" t="s">
        <v>3820</v>
      </c>
      <c r="H511" s="482" t="s">
        <v>3821</v>
      </c>
      <c r="I511" s="490" t="s">
        <v>1042</v>
      </c>
      <c r="J511" s="491">
        <v>9034568784</v>
      </c>
      <c r="K511" s="482" t="s">
        <v>535</v>
      </c>
      <c r="L511" s="482" t="s">
        <v>3822</v>
      </c>
      <c r="M511" s="482"/>
      <c r="N511" s="482"/>
      <c r="O511" s="482"/>
      <c r="P511" s="492" t="s">
        <v>1821</v>
      </c>
      <c r="Q511" s="490"/>
    </row>
    <row r="512" spans="1:17" s="24" customFormat="1" ht="18" customHeight="1">
      <c r="A512" s="17">
        <v>502</v>
      </c>
      <c r="B512" s="211" t="s">
        <v>3823</v>
      </c>
      <c r="C512" s="641" t="s">
        <v>3824</v>
      </c>
      <c r="D512" s="331"/>
      <c r="E512" s="317" t="s">
        <v>257</v>
      </c>
      <c r="F512" s="366">
        <v>42949</v>
      </c>
      <c r="G512" s="216" t="s">
        <v>3825</v>
      </c>
      <c r="H512" s="19" t="s">
        <v>3826</v>
      </c>
      <c r="I512" s="28" t="s">
        <v>3827</v>
      </c>
      <c r="J512" s="20">
        <v>9053537792</v>
      </c>
      <c r="K512" s="17" t="s">
        <v>573</v>
      </c>
      <c r="L512" s="17" t="s">
        <v>3828</v>
      </c>
      <c r="M512" s="17"/>
      <c r="N512" s="17"/>
      <c r="O512" s="17"/>
      <c r="P512" s="32" t="s">
        <v>745</v>
      </c>
      <c r="Q512" s="28"/>
    </row>
    <row r="513" spans="1:17" s="24" customFormat="1" ht="18" customHeight="1">
      <c r="A513" s="17">
        <v>503</v>
      </c>
      <c r="B513" s="211" t="s">
        <v>3529</v>
      </c>
      <c r="C513" s="641" t="s">
        <v>3829</v>
      </c>
      <c r="D513" s="331"/>
      <c r="E513" s="317" t="s">
        <v>257</v>
      </c>
      <c r="F513" s="366">
        <v>42950</v>
      </c>
      <c r="G513" s="216" t="s">
        <v>3530</v>
      </c>
      <c r="H513" s="17" t="s">
        <v>3830</v>
      </c>
      <c r="I513" s="28" t="s">
        <v>1042</v>
      </c>
      <c r="J513" s="20">
        <v>8059283615</v>
      </c>
      <c r="K513" s="17" t="s">
        <v>573</v>
      </c>
      <c r="L513" s="17" t="s">
        <v>1115</v>
      </c>
      <c r="M513" s="17"/>
      <c r="N513" s="17"/>
      <c r="O513" s="17"/>
      <c r="P513" s="32">
        <v>100</v>
      </c>
      <c r="Q513" s="28"/>
    </row>
    <row r="514" spans="1:17" s="493" customFormat="1" ht="18" customHeight="1">
      <c r="A514" s="482">
        <v>504</v>
      </c>
      <c r="B514" s="483" t="s">
        <v>3831</v>
      </c>
      <c r="C514" s="484" t="s">
        <v>3832</v>
      </c>
      <c r="D514" s="485"/>
      <c r="E514" s="486" t="s">
        <v>257</v>
      </c>
      <c r="F514" s="518">
        <v>42950</v>
      </c>
      <c r="G514" s="488" t="s">
        <v>3833</v>
      </c>
      <c r="H514" s="482" t="s">
        <v>3834</v>
      </c>
      <c r="I514" s="490" t="s">
        <v>1042</v>
      </c>
      <c r="J514" s="491">
        <v>8065402227</v>
      </c>
      <c r="K514" s="482" t="s">
        <v>535</v>
      </c>
      <c r="L514" s="482" t="s">
        <v>3835</v>
      </c>
      <c r="M514" s="482" t="s">
        <v>1666</v>
      </c>
      <c r="N514" s="482" t="s">
        <v>3836</v>
      </c>
      <c r="O514" s="482" t="s">
        <v>3837</v>
      </c>
      <c r="P514" s="492">
        <v>500</v>
      </c>
      <c r="Q514" s="490"/>
    </row>
    <row r="515" spans="1:17" s="24" customFormat="1" ht="18" customHeight="1">
      <c r="A515" s="17">
        <v>505</v>
      </c>
      <c r="B515" s="211" t="s">
        <v>3838</v>
      </c>
      <c r="C515" s="641" t="s">
        <v>3839</v>
      </c>
      <c r="D515" s="331"/>
      <c r="E515" s="317" t="s">
        <v>257</v>
      </c>
      <c r="F515" s="366">
        <v>42950</v>
      </c>
      <c r="G515" s="216" t="s">
        <v>3840</v>
      </c>
      <c r="H515" s="19" t="s">
        <v>3841</v>
      </c>
      <c r="I515" s="28" t="s">
        <v>3842</v>
      </c>
      <c r="J515" s="20">
        <v>8031207879</v>
      </c>
      <c r="K515" s="17" t="s">
        <v>535</v>
      </c>
      <c r="L515" s="17" t="s">
        <v>3843</v>
      </c>
      <c r="M515" s="17"/>
      <c r="N515" s="17"/>
      <c r="O515" s="17"/>
      <c r="P515" s="32" t="s">
        <v>669</v>
      </c>
      <c r="Q515" s="28"/>
    </row>
    <row r="516" spans="1:17" s="24" customFormat="1" ht="18" customHeight="1">
      <c r="A516" s="17">
        <v>506</v>
      </c>
      <c r="B516" s="211" t="s">
        <v>3844</v>
      </c>
      <c r="C516" s="641" t="s">
        <v>3845</v>
      </c>
      <c r="D516" s="331"/>
      <c r="E516" s="317" t="s">
        <v>257</v>
      </c>
      <c r="F516" s="366">
        <v>42950</v>
      </c>
      <c r="G516" s="216" t="s">
        <v>3846</v>
      </c>
      <c r="H516" s="19" t="s">
        <v>3847</v>
      </c>
      <c r="I516" s="28" t="s">
        <v>3848</v>
      </c>
      <c r="J516" s="20">
        <v>9085760728</v>
      </c>
      <c r="K516" s="17" t="s">
        <v>573</v>
      </c>
      <c r="L516" s="17" t="s">
        <v>536</v>
      </c>
      <c r="M516" s="17"/>
      <c r="N516" s="17"/>
      <c r="O516" s="17"/>
      <c r="P516" s="32">
        <v>500</v>
      </c>
      <c r="Q516" s="28"/>
    </row>
    <row r="517" spans="1:17" s="506" customFormat="1" ht="18" customHeight="1">
      <c r="A517" s="495">
        <v>507</v>
      </c>
      <c r="B517" s="599" t="s">
        <v>3849</v>
      </c>
      <c r="C517" s="497" t="s">
        <v>920</v>
      </c>
      <c r="D517" s="498"/>
      <c r="E517" s="499" t="s">
        <v>257</v>
      </c>
      <c r="F517" s="600">
        <v>42951</v>
      </c>
      <c r="G517" s="501" t="s">
        <v>3850</v>
      </c>
      <c r="H517" s="495" t="s">
        <v>3851</v>
      </c>
      <c r="I517" s="503" t="s">
        <v>3852</v>
      </c>
      <c r="J517" s="504" t="s">
        <v>3853</v>
      </c>
      <c r="K517" s="495" t="s">
        <v>535</v>
      </c>
      <c r="L517" s="495" t="s">
        <v>3854</v>
      </c>
      <c r="M517" s="495">
        <v>3</v>
      </c>
      <c r="N517" s="495">
        <v>12</v>
      </c>
      <c r="O517" s="495">
        <v>100</v>
      </c>
      <c r="P517" s="505" t="s">
        <v>3540</v>
      </c>
      <c r="Q517" s="503"/>
    </row>
    <row r="518" spans="1:17" s="24" customFormat="1" ht="18" customHeight="1">
      <c r="A518" s="17">
        <v>508</v>
      </c>
      <c r="B518" s="211" t="s">
        <v>3855</v>
      </c>
      <c r="C518" s="641" t="s">
        <v>588</v>
      </c>
      <c r="D518" s="331"/>
      <c r="E518" s="317" t="s">
        <v>257</v>
      </c>
      <c r="F518" s="366">
        <v>42952</v>
      </c>
      <c r="G518" s="216" t="s">
        <v>3856</v>
      </c>
      <c r="H518" s="372" t="s">
        <v>3857</v>
      </c>
      <c r="I518" s="28" t="s">
        <v>3858</v>
      </c>
      <c r="J518" s="20" t="s">
        <v>3859</v>
      </c>
      <c r="K518" s="17" t="s">
        <v>176</v>
      </c>
      <c r="L518" s="17" t="s">
        <v>3860</v>
      </c>
      <c r="M518" s="17"/>
      <c r="N518" s="17"/>
      <c r="O518" s="17"/>
      <c r="P518" s="32">
        <v>1000</v>
      </c>
      <c r="Q518" s="28"/>
    </row>
    <row r="519" spans="1:17" s="24" customFormat="1" ht="18" customHeight="1">
      <c r="A519" s="17">
        <v>509</v>
      </c>
      <c r="B519" s="211" t="s">
        <v>3861</v>
      </c>
      <c r="C519" s="641" t="s">
        <v>3862</v>
      </c>
      <c r="D519" s="331"/>
      <c r="E519" s="317" t="s">
        <v>257</v>
      </c>
      <c r="F519" s="366">
        <v>42954</v>
      </c>
      <c r="G519" s="216" t="s">
        <v>3863</v>
      </c>
      <c r="H519" s="19" t="s">
        <v>3864</v>
      </c>
      <c r="I519" s="28" t="s">
        <v>3865</v>
      </c>
      <c r="J519" s="20" t="s">
        <v>3866</v>
      </c>
      <c r="K519" s="17" t="s">
        <v>176</v>
      </c>
      <c r="L519" s="17" t="s">
        <v>3867</v>
      </c>
      <c r="M519" s="17"/>
      <c r="N519" s="17"/>
      <c r="O519" s="17"/>
      <c r="P519" s="32">
        <v>500</v>
      </c>
      <c r="Q519" s="28"/>
    </row>
    <row r="520" spans="1:17" s="24" customFormat="1" ht="18" customHeight="1">
      <c r="A520" s="17">
        <v>510</v>
      </c>
      <c r="B520" s="211" t="s">
        <v>3868</v>
      </c>
      <c r="C520" s="641" t="s">
        <v>3869</v>
      </c>
      <c r="D520" s="331"/>
      <c r="E520" s="317" t="s">
        <v>257</v>
      </c>
      <c r="F520" s="366">
        <v>42954</v>
      </c>
      <c r="G520" s="216" t="s">
        <v>3870</v>
      </c>
      <c r="H520" s="372" t="s">
        <v>3871</v>
      </c>
      <c r="I520" s="28" t="s">
        <v>3872</v>
      </c>
      <c r="J520" s="20" t="s">
        <v>3873</v>
      </c>
      <c r="K520" s="17" t="s">
        <v>573</v>
      </c>
      <c r="L520" s="17" t="s">
        <v>3874</v>
      </c>
      <c r="M520" s="17"/>
      <c r="N520" s="17"/>
      <c r="O520" s="17"/>
      <c r="P520" s="32" t="s">
        <v>322</v>
      </c>
      <c r="Q520" s="28"/>
    </row>
    <row r="521" spans="1:17" s="493" customFormat="1" ht="18" customHeight="1">
      <c r="A521" s="482">
        <v>511</v>
      </c>
      <c r="B521" s="512" t="s">
        <v>3875</v>
      </c>
      <c r="C521" s="484" t="s">
        <v>3876</v>
      </c>
      <c r="D521" s="485"/>
      <c r="E521" s="486" t="s">
        <v>257</v>
      </c>
      <c r="F521" s="518">
        <v>42954</v>
      </c>
      <c r="G521" s="488" t="s">
        <v>3877</v>
      </c>
      <c r="H521" s="482" t="s">
        <v>3878</v>
      </c>
      <c r="I521" s="490" t="s">
        <v>3879</v>
      </c>
      <c r="J521" s="491">
        <v>9037971411</v>
      </c>
      <c r="K521" s="482" t="s">
        <v>573</v>
      </c>
      <c r="L521" s="482" t="s">
        <v>1060</v>
      </c>
      <c r="M521" s="482"/>
      <c r="N521" s="482"/>
      <c r="O521" s="482"/>
      <c r="P521" s="492" t="s">
        <v>883</v>
      </c>
      <c r="Q521" s="490"/>
    </row>
    <row r="522" spans="1:17" s="24" customFormat="1" ht="18" customHeight="1">
      <c r="A522" s="17">
        <v>512</v>
      </c>
      <c r="B522" s="211" t="s">
        <v>3880</v>
      </c>
      <c r="C522" s="641" t="s">
        <v>3881</v>
      </c>
      <c r="D522" s="331"/>
      <c r="E522" s="317" t="s">
        <v>1180</v>
      </c>
      <c r="F522" s="366">
        <v>42956</v>
      </c>
      <c r="G522" s="216" t="s">
        <v>3882</v>
      </c>
      <c r="H522" s="17" t="s">
        <v>3883</v>
      </c>
      <c r="I522" s="28" t="s">
        <v>3884</v>
      </c>
      <c r="J522" s="20">
        <v>9088495848</v>
      </c>
      <c r="K522" s="17" t="s">
        <v>573</v>
      </c>
      <c r="L522" s="17" t="s">
        <v>1192</v>
      </c>
      <c r="M522" s="17"/>
      <c r="N522" s="17"/>
      <c r="O522" s="17"/>
      <c r="P522" s="32" t="s">
        <v>1245</v>
      </c>
      <c r="Q522" s="28"/>
    </row>
    <row r="523" spans="1:17" s="564" customFormat="1" ht="18" customHeight="1">
      <c r="A523" s="554">
        <v>513</v>
      </c>
      <c r="B523" s="555" t="s">
        <v>3885</v>
      </c>
      <c r="C523" s="556" t="s">
        <v>3886</v>
      </c>
      <c r="D523" s="557"/>
      <c r="E523" s="558" t="s">
        <v>257</v>
      </c>
      <c r="F523" s="559">
        <v>42956</v>
      </c>
      <c r="G523" s="560" t="s">
        <v>3887</v>
      </c>
      <c r="H523" s="554" t="s">
        <v>3888</v>
      </c>
      <c r="I523" s="561" t="s">
        <v>3889</v>
      </c>
      <c r="J523" s="562" t="s">
        <v>3890</v>
      </c>
      <c r="K523" s="554" t="s">
        <v>602</v>
      </c>
      <c r="L523" s="554" t="s">
        <v>3891</v>
      </c>
      <c r="M523" s="554" t="s">
        <v>518</v>
      </c>
      <c r="N523" s="554" t="s">
        <v>3892</v>
      </c>
      <c r="O523" s="554" t="s">
        <v>281</v>
      </c>
      <c r="P523" s="563" t="s">
        <v>547</v>
      </c>
      <c r="Q523" s="561"/>
    </row>
    <row r="524" spans="1:17" s="24" customFormat="1" ht="18" customHeight="1">
      <c r="A524" s="17">
        <v>514</v>
      </c>
      <c r="B524" s="211" t="s">
        <v>3893</v>
      </c>
      <c r="C524" s="641" t="s">
        <v>3894</v>
      </c>
      <c r="D524" s="331"/>
      <c r="E524" s="317" t="s">
        <v>257</v>
      </c>
      <c r="F524" s="366">
        <v>42957</v>
      </c>
      <c r="G524" s="216" t="s">
        <v>3895</v>
      </c>
      <c r="H524" s="19" t="s">
        <v>3896</v>
      </c>
      <c r="I524" s="28" t="s">
        <v>3897</v>
      </c>
      <c r="J524" s="20">
        <v>462151085</v>
      </c>
      <c r="K524" s="17" t="s">
        <v>87</v>
      </c>
      <c r="L524" s="17" t="s">
        <v>39</v>
      </c>
      <c r="M524" s="17"/>
      <c r="N524" s="17"/>
      <c r="O524" s="17"/>
      <c r="P524" s="32">
        <v>400</v>
      </c>
      <c r="Q524" s="28"/>
    </row>
    <row r="525" spans="1:17">
      <c r="A525" s="3">
        <v>515</v>
      </c>
      <c r="B525" s="3" t="s">
        <v>3898</v>
      </c>
      <c r="C525" s="3"/>
      <c r="D525" s="3"/>
      <c r="E525" s="3" t="s">
        <v>143</v>
      </c>
      <c r="F525" s="319">
        <v>42957</v>
      </c>
      <c r="G525" s="3" t="s">
        <v>3899</v>
      </c>
      <c r="H525" s="4" t="s">
        <v>3900</v>
      </c>
      <c r="I525" s="3" t="s">
        <v>124</v>
      </c>
      <c r="J525" s="3">
        <v>9032576215</v>
      </c>
      <c r="K525" s="3" t="s">
        <v>269</v>
      </c>
      <c r="L525" s="3" t="s">
        <v>3901</v>
      </c>
      <c r="M525" s="3"/>
      <c r="N525" s="3"/>
      <c r="O525" s="3"/>
      <c r="P525" s="3">
        <v>500</v>
      </c>
      <c r="Q525" s="3"/>
    </row>
    <row r="526" spans="1:17" s="493" customFormat="1">
      <c r="A526" s="482">
        <v>516</v>
      </c>
      <c r="B526" s="482" t="s">
        <v>3902</v>
      </c>
      <c r="C526" s="482" t="s">
        <v>3903</v>
      </c>
      <c r="D526" s="482"/>
      <c r="E526" s="482" t="s">
        <v>411</v>
      </c>
      <c r="F526" s="633">
        <v>42957</v>
      </c>
      <c r="G526" s="482" t="s">
        <v>3904</v>
      </c>
      <c r="H526" s="489" t="s">
        <v>3905</v>
      </c>
      <c r="I526" s="482" t="s">
        <v>3906</v>
      </c>
      <c r="J526" s="482" t="s">
        <v>3907</v>
      </c>
      <c r="K526" s="482" t="s">
        <v>269</v>
      </c>
      <c r="L526" s="482" t="s">
        <v>110</v>
      </c>
      <c r="M526" s="482"/>
      <c r="N526" s="482"/>
      <c r="O526" s="482"/>
      <c r="P526" s="482" t="s">
        <v>3908</v>
      </c>
      <c r="Q526" s="482"/>
    </row>
    <row r="527" spans="1:17" s="493" customFormat="1">
      <c r="A527" s="482">
        <v>517</v>
      </c>
      <c r="B527" s="482" t="s">
        <v>3909</v>
      </c>
      <c r="C527" s="482" t="s">
        <v>3862</v>
      </c>
      <c r="D527" s="482"/>
      <c r="E527" s="482" t="s">
        <v>411</v>
      </c>
      <c r="F527" s="633">
        <v>42958</v>
      </c>
      <c r="G527" s="482" t="s">
        <v>3910</v>
      </c>
      <c r="H527" s="636" t="s">
        <v>3911</v>
      </c>
      <c r="I527" s="482" t="s">
        <v>3912</v>
      </c>
      <c r="J527" s="482" t="s">
        <v>3913</v>
      </c>
      <c r="K527" s="482" t="s">
        <v>269</v>
      </c>
      <c r="L527" s="482" t="s">
        <v>3914</v>
      </c>
      <c r="M527" s="482"/>
      <c r="N527" s="482" t="s">
        <v>3915</v>
      </c>
      <c r="O527" s="575" t="s">
        <v>443</v>
      </c>
      <c r="P527" s="482" t="s">
        <v>509</v>
      </c>
      <c r="Q527" s="482"/>
    </row>
    <row r="528" spans="1:17" s="493" customFormat="1">
      <c r="A528" s="482">
        <v>518</v>
      </c>
      <c r="B528" s="482" t="s">
        <v>3916</v>
      </c>
      <c r="C528" s="482" t="s">
        <v>3917</v>
      </c>
      <c r="D528" s="482"/>
      <c r="E528" s="482" t="s">
        <v>411</v>
      </c>
      <c r="F528" s="633">
        <v>42959</v>
      </c>
      <c r="G528" s="482" t="s">
        <v>3918</v>
      </c>
      <c r="H528" s="482" t="s">
        <v>3919</v>
      </c>
      <c r="I528" s="482" t="s">
        <v>3920</v>
      </c>
      <c r="J528" s="482">
        <v>9081746274</v>
      </c>
      <c r="K528" s="482" t="s">
        <v>269</v>
      </c>
      <c r="L528" s="482" t="s">
        <v>3921</v>
      </c>
      <c r="M528" s="482"/>
      <c r="N528" s="482"/>
      <c r="O528" s="482"/>
      <c r="P528" s="482" t="s">
        <v>2707</v>
      </c>
      <c r="Q528" s="482"/>
    </row>
    <row r="529" spans="1:17" s="564" customFormat="1">
      <c r="A529" s="554">
        <v>519</v>
      </c>
      <c r="B529" s="554" t="s">
        <v>3922</v>
      </c>
      <c r="C529" s="554" t="s">
        <v>3923</v>
      </c>
      <c r="D529" s="554"/>
      <c r="E529" s="554" t="s">
        <v>411</v>
      </c>
      <c r="F529" s="634">
        <v>42961</v>
      </c>
      <c r="G529" s="554" t="s">
        <v>3924</v>
      </c>
      <c r="H529" s="631" t="s">
        <v>3925</v>
      </c>
      <c r="I529" s="554" t="s">
        <v>3926</v>
      </c>
      <c r="J529" s="554">
        <v>9030876249</v>
      </c>
      <c r="K529" s="635" t="s">
        <v>3927</v>
      </c>
      <c r="L529" s="554" t="s">
        <v>3928</v>
      </c>
      <c r="M529" s="554">
        <v>20</v>
      </c>
      <c r="N529" s="554" t="s">
        <v>48</v>
      </c>
      <c r="O529" s="554" t="s">
        <v>254</v>
      </c>
      <c r="P529" s="554" t="s">
        <v>615</v>
      </c>
      <c r="Q529" s="554"/>
    </row>
    <row r="530" spans="1:17" s="493" customFormat="1">
      <c r="A530" s="482">
        <v>520</v>
      </c>
      <c r="B530" s="482" t="s">
        <v>3929</v>
      </c>
      <c r="C530" s="482" t="s">
        <v>3862</v>
      </c>
      <c r="D530" s="482"/>
      <c r="E530" s="482" t="s">
        <v>411</v>
      </c>
      <c r="F530" s="633">
        <v>42961</v>
      </c>
      <c r="G530" s="482" t="s">
        <v>3930</v>
      </c>
      <c r="H530" s="489" t="s">
        <v>3931</v>
      </c>
      <c r="I530" s="482" t="s">
        <v>3932</v>
      </c>
      <c r="J530" s="482" t="s">
        <v>3933</v>
      </c>
      <c r="K530" s="482" t="s">
        <v>3934</v>
      </c>
      <c r="L530" s="482" t="s">
        <v>2706</v>
      </c>
      <c r="M530" s="482"/>
      <c r="N530" s="482"/>
      <c r="O530" s="482"/>
      <c r="P530" s="482" t="s">
        <v>466</v>
      </c>
      <c r="Q530" s="482"/>
    </row>
    <row r="531" spans="1:17" s="564" customFormat="1">
      <c r="A531" s="554">
        <v>521</v>
      </c>
      <c r="B531" s="554" t="s">
        <v>2887</v>
      </c>
      <c r="C531" s="554" t="s">
        <v>3886</v>
      </c>
      <c r="D531" s="554"/>
      <c r="E531" s="554" t="s">
        <v>257</v>
      </c>
      <c r="F531" s="634">
        <v>42964</v>
      </c>
      <c r="G531" s="554" t="s">
        <v>2889</v>
      </c>
      <c r="H531" s="639" t="s">
        <v>3935</v>
      </c>
      <c r="I531" s="554" t="s">
        <v>3936</v>
      </c>
      <c r="J531" s="554">
        <v>8019842299</v>
      </c>
      <c r="K531" s="554" t="s">
        <v>176</v>
      </c>
      <c r="L531" s="554" t="s">
        <v>3937</v>
      </c>
      <c r="M531" s="554"/>
      <c r="N531" s="554"/>
      <c r="O531" s="554"/>
      <c r="P531" s="554">
        <v>500</v>
      </c>
      <c r="Q531" s="554"/>
    </row>
    <row r="532" spans="1:17" ht="37.5">
      <c r="A532" s="3">
        <v>522</v>
      </c>
      <c r="B532" s="3" t="s">
        <v>3938</v>
      </c>
      <c r="C532" s="3"/>
      <c r="D532" s="3"/>
      <c r="E532" s="3"/>
      <c r="F532" s="319">
        <v>42964</v>
      </c>
      <c r="G532" s="3" t="s">
        <v>3939</v>
      </c>
      <c r="H532" s="643" t="s">
        <v>3940</v>
      </c>
      <c r="I532" s="5" t="s">
        <v>3941</v>
      </c>
      <c r="J532" s="3" t="s">
        <v>3942</v>
      </c>
      <c r="K532" s="3" t="s">
        <v>535</v>
      </c>
      <c r="L532" s="3" t="s">
        <v>117</v>
      </c>
      <c r="M532" s="3" t="s">
        <v>3943</v>
      </c>
      <c r="N532" s="3" t="s">
        <v>1061</v>
      </c>
      <c r="O532" s="3" t="s">
        <v>1635</v>
      </c>
      <c r="P532" s="3" t="s">
        <v>1245</v>
      </c>
      <c r="Q532" s="3"/>
    </row>
    <row r="533" spans="1:17">
      <c r="A533" s="3"/>
      <c r="B533" s="3"/>
      <c r="C533" s="3"/>
      <c r="D533" s="3"/>
      <c r="E533" s="3"/>
      <c r="F533" s="3"/>
      <c r="G533" s="3"/>
      <c r="H533" s="3"/>
      <c r="I533" s="3"/>
      <c r="J533" s="3"/>
      <c r="K533" s="3"/>
      <c r="L533" s="3"/>
      <c r="M533" s="3"/>
      <c r="N533" s="3"/>
      <c r="O533" s="3"/>
      <c r="P533" s="3"/>
      <c r="Q533" s="3"/>
    </row>
    <row r="534" spans="1:17">
      <c r="A534" s="3"/>
      <c r="B534" s="3" t="s">
        <v>3944</v>
      </c>
      <c r="C534" s="3"/>
      <c r="D534" s="3"/>
      <c r="E534" s="3"/>
      <c r="F534" s="3"/>
      <c r="G534" s="3"/>
      <c r="H534" s="3"/>
      <c r="I534" s="3"/>
      <c r="J534" s="3"/>
      <c r="K534" s="3"/>
      <c r="L534" s="3"/>
      <c r="M534" s="3"/>
      <c r="N534" s="3"/>
      <c r="O534" s="3"/>
      <c r="P534" s="3"/>
      <c r="Q534" s="3"/>
    </row>
    <row r="535" spans="1:17">
      <c r="A535" s="3"/>
      <c r="B535" s="3"/>
      <c r="C535" s="3"/>
      <c r="D535" s="3"/>
      <c r="E535" s="3"/>
      <c r="F535" s="3"/>
      <c r="G535" s="3"/>
      <c r="H535" s="3"/>
      <c r="I535" s="3"/>
      <c r="J535" s="3"/>
      <c r="K535" s="3"/>
      <c r="L535" s="3"/>
      <c r="M535" s="3"/>
      <c r="N535" s="3"/>
      <c r="O535" s="3"/>
      <c r="P535" s="3"/>
      <c r="Q535" s="3"/>
    </row>
    <row r="536" spans="1:17">
      <c r="A536" s="3"/>
      <c r="B536" s="3"/>
      <c r="C536" s="3"/>
      <c r="D536" s="3"/>
      <c r="E536" s="3"/>
      <c r="F536" s="3"/>
      <c r="G536" s="3"/>
      <c r="H536" s="3"/>
      <c r="I536" s="3"/>
      <c r="J536" s="3"/>
      <c r="K536" s="3"/>
      <c r="L536" s="3"/>
      <c r="M536" s="3"/>
      <c r="N536" s="3"/>
      <c r="O536" s="3"/>
      <c r="P536" s="3"/>
      <c r="Q536" s="3"/>
    </row>
    <row r="537" spans="1:17">
      <c r="A537" s="3"/>
      <c r="B537" s="3"/>
      <c r="C537" s="3"/>
      <c r="D537" s="3"/>
      <c r="E537" s="3"/>
      <c r="F537" s="3"/>
      <c r="G537" s="3"/>
      <c r="H537" s="3"/>
      <c r="I537" s="3"/>
      <c r="J537" s="3"/>
      <c r="K537" s="3"/>
      <c r="L537" s="3"/>
      <c r="M537" s="3"/>
      <c r="N537" s="3"/>
      <c r="O537" s="3"/>
      <c r="P537" s="3"/>
      <c r="Q537" s="3"/>
    </row>
    <row r="538" spans="1:17">
      <c r="A538" s="3"/>
      <c r="B538" s="3"/>
      <c r="C538" s="3"/>
      <c r="D538" s="3"/>
      <c r="E538" s="3"/>
      <c r="F538" s="3"/>
      <c r="G538" s="3"/>
      <c r="H538" s="3"/>
      <c r="I538" s="3"/>
      <c r="J538" s="3"/>
      <c r="K538" s="3"/>
      <c r="L538" s="3"/>
      <c r="M538" s="3"/>
      <c r="N538" s="3"/>
      <c r="O538" s="3"/>
      <c r="P538" s="3"/>
      <c r="Q538" s="3"/>
    </row>
    <row r="539" spans="1:17">
      <c r="A539" s="3"/>
      <c r="B539" s="3"/>
      <c r="C539" s="3"/>
      <c r="D539" s="3"/>
      <c r="E539" s="3"/>
      <c r="F539" s="3"/>
      <c r="G539" s="3"/>
      <c r="H539" s="3"/>
      <c r="I539" s="3"/>
      <c r="J539" s="3"/>
      <c r="K539" s="3"/>
      <c r="L539" s="3"/>
      <c r="M539" s="3"/>
      <c r="N539" s="3"/>
      <c r="O539" s="3"/>
      <c r="P539" s="3"/>
      <c r="Q539" s="3"/>
    </row>
    <row r="540" spans="1:17">
      <c r="A540" s="3"/>
      <c r="B540" s="3"/>
      <c r="C540" s="3"/>
      <c r="D540" s="3"/>
      <c r="E540" s="3"/>
      <c r="F540" s="3"/>
      <c r="G540" s="3"/>
      <c r="H540" s="3"/>
      <c r="I540" s="3"/>
      <c r="J540" s="3"/>
      <c r="K540" s="3"/>
      <c r="L540" s="3"/>
      <c r="M540" s="3"/>
      <c r="N540" s="3"/>
      <c r="O540" s="3"/>
      <c r="P540" s="3"/>
      <c r="Q540" s="3"/>
    </row>
    <row r="541" spans="1:17">
      <c r="A541" s="3"/>
      <c r="B541" s="3"/>
      <c r="C541" s="3"/>
      <c r="D541" s="3"/>
      <c r="E541" s="3"/>
      <c r="F541" s="3"/>
      <c r="G541" s="3"/>
      <c r="H541" s="3"/>
      <c r="I541" s="3"/>
      <c r="J541" s="3"/>
      <c r="K541" s="3"/>
      <c r="L541" s="3"/>
      <c r="M541" s="3"/>
      <c r="N541" s="3"/>
      <c r="O541" s="3"/>
      <c r="P541" s="3"/>
      <c r="Q541" s="3"/>
    </row>
    <row r="542" spans="1:17">
      <c r="A542" s="3"/>
      <c r="B542" s="3"/>
      <c r="C542" s="3"/>
      <c r="D542" s="3"/>
      <c r="E542" s="3"/>
      <c r="F542" s="3"/>
      <c r="G542" s="3"/>
      <c r="H542" s="3"/>
      <c r="I542" s="3"/>
      <c r="J542" s="3"/>
      <c r="K542" s="3"/>
      <c r="L542" s="3"/>
      <c r="M542" s="3"/>
      <c r="N542" s="3"/>
      <c r="O542" s="3"/>
      <c r="P542" s="3"/>
      <c r="Q542" s="3"/>
    </row>
    <row r="543" spans="1:17">
      <c r="A543" s="3"/>
      <c r="B543" s="3"/>
      <c r="C543" s="3"/>
      <c r="D543" s="3"/>
      <c r="E543" s="3"/>
      <c r="F543" s="3"/>
      <c r="G543" s="3"/>
      <c r="H543" s="3"/>
      <c r="I543" s="3"/>
      <c r="J543" s="3"/>
      <c r="K543" s="3"/>
      <c r="L543" s="3"/>
      <c r="M543" s="3"/>
      <c r="N543" s="3"/>
      <c r="O543" s="3"/>
      <c r="P543" s="3"/>
      <c r="Q543" s="3"/>
    </row>
    <row r="544" spans="1:17">
      <c r="A544" s="3"/>
      <c r="B544" s="3"/>
      <c r="C544" s="3"/>
      <c r="D544" s="3"/>
      <c r="E544" s="3"/>
      <c r="F544" s="3"/>
      <c r="G544" s="3"/>
      <c r="H544" s="3"/>
      <c r="I544" s="3"/>
      <c r="J544" s="3"/>
      <c r="K544" s="3"/>
      <c r="L544" s="3"/>
      <c r="M544" s="3"/>
      <c r="N544" s="3"/>
      <c r="O544" s="3"/>
      <c r="P544" s="3"/>
      <c r="Q544" s="3"/>
    </row>
    <row r="545" spans="1:17">
      <c r="A545" s="3"/>
      <c r="B545" s="3"/>
      <c r="C545" s="3"/>
      <c r="D545" s="3"/>
      <c r="E545" s="3"/>
      <c r="F545" s="3"/>
      <c r="G545" s="3"/>
      <c r="H545" s="3"/>
      <c r="I545" s="3"/>
      <c r="J545" s="3"/>
      <c r="K545" s="3"/>
      <c r="L545" s="3"/>
      <c r="M545" s="3"/>
      <c r="N545" s="3"/>
      <c r="O545" s="3"/>
      <c r="P545" s="3"/>
      <c r="Q545" s="3"/>
    </row>
    <row r="546" spans="1:17">
      <c r="A546" s="3"/>
      <c r="B546" s="3"/>
      <c r="C546" s="3"/>
      <c r="D546" s="3"/>
      <c r="E546" s="3"/>
      <c r="F546" s="3"/>
      <c r="G546" s="3"/>
      <c r="H546" s="3"/>
      <c r="I546" s="3"/>
      <c r="J546" s="3"/>
      <c r="K546" s="3"/>
      <c r="L546" s="3"/>
      <c r="M546" s="3"/>
      <c r="N546" s="3"/>
      <c r="O546" s="3"/>
      <c r="P546" s="3"/>
      <c r="Q546" s="3"/>
    </row>
    <row r="547" spans="1:17">
      <c r="A547" s="3"/>
      <c r="B547" s="3"/>
      <c r="C547" s="3"/>
      <c r="D547" s="3"/>
      <c r="E547" s="3"/>
      <c r="F547" s="3"/>
      <c r="G547" s="3"/>
      <c r="H547" s="3"/>
      <c r="I547" s="3"/>
      <c r="J547" s="3"/>
      <c r="K547" s="3"/>
      <c r="L547" s="3"/>
      <c r="M547" s="3"/>
      <c r="N547" s="3"/>
      <c r="O547" s="3"/>
      <c r="P547" s="3"/>
      <c r="Q547" s="3"/>
    </row>
    <row r="548" spans="1:17">
      <c r="A548" s="3"/>
      <c r="B548" s="3"/>
      <c r="C548" s="3"/>
      <c r="D548" s="3"/>
      <c r="E548" s="3"/>
      <c r="F548" s="3"/>
      <c r="G548" s="3"/>
      <c r="H548" s="3"/>
      <c r="I548" s="3"/>
      <c r="J548" s="3"/>
      <c r="K548" s="3"/>
      <c r="L548" s="3"/>
      <c r="M548" s="3"/>
      <c r="N548" s="3"/>
      <c r="O548" s="3"/>
      <c r="P548" s="3"/>
      <c r="Q548" s="3"/>
    </row>
  </sheetData>
  <autoFilter ref="A9:T530" xr:uid="{00000000-0009-0000-0000-000000000000}"/>
  <mergeCells count="1">
    <mergeCell ref="C265:C266"/>
  </mergeCells>
  <phoneticPr fontId="1"/>
  <hyperlinks>
    <hyperlink ref="H10" r:id="rId1" xr:uid="{00000000-0004-0000-0000-000000000000}"/>
    <hyperlink ref="H11" r:id="rId2" xr:uid="{00000000-0004-0000-0000-000001000000}"/>
    <hyperlink ref="H13" r:id="rId3" xr:uid="{00000000-0004-0000-0000-000002000000}"/>
    <hyperlink ref="H14" r:id="rId4" xr:uid="{00000000-0004-0000-0000-000003000000}"/>
    <hyperlink ref="H15" r:id="rId5" xr:uid="{00000000-0004-0000-0000-000004000000}"/>
    <hyperlink ref="H16" r:id="rId6" xr:uid="{00000000-0004-0000-0000-000005000000}"/>
    <hyperlink ref="H17" r:id="rId7" xr:uid="{00000000-0004-0000-0000-000006000000}"/>
    <hyperlink ref="H18" r:id="rId8" xr:uid="{00000000-0004-0000-0000-000007000000}"/>
    <hyperlink ref="H19" r:id="rId9" xr:uid="{00000000-0004-0000-0000-000008000000}"/>
    <hyperlink ref="H20" r:id="rId10" xr:uid="{00000000-0004-0000-0000-000009000000}"/>
    <hyperlink ref="H21" r:id="rId11" xr:uid="{00000000-0004-0000-0000-00000A000000}"/>
    <hyperlink ref="H23" r:id="rId12" xr:uid="{00000000-0004-0000-0000-00000B000000}"/>
    <hyperlink ref="H24" r:id="rId13" xr:uid="{00000000-0004-0000-0000-00000C000000}"/>
    <hyperlink ref="H30" r:id="rId14" xr:uid="{00000000-0004-0000-0000-00000D000000}"/>
    <hyperlink ref="H25" r:id="rId15" xr:uid="{00000000-0004-0000-0000-00000E000000}"/>
    <hyperlink ref="H26" r:id="rId16" xr:uid="{00000000-0004-0000-0000-00000F000000}"/>
    <hyperlink ref="H27" r:id="rId17" xr:uid="{00000000-0004-0000-0000-000010000000}"/>
    <hyperlink ref="H28" r:id="rId18" xr:uid="{00000000-0004-0000-0000-000011000000}"/>
    <hyperlink ref="H29" r:id="rId19" xr:uid="{00000000-0004-0000-0000-000012000000}"/>
    <hyperlink ref="H31" r:id="rId20" xr:uid="{00000000-0004-0000-0000-000013000000}"/>
    <hyperlink ref="H32" r:id="rId21" xr:uid="{00000000-0004-0000-0000-000014000000}"/>
    <hyperlink ref="H33" r:id="rId22" xr:uid="{00000000-0004-0000-0000-000015000000}"/>
    <hyperlink ref="H34" r:id="rId23" xr:uid="{00000000-0004-0000-0000-000016000000}"/>
    <hyperlink ref="H35" r:id="rId24" xr:uid="{00000000-0004-0000-0000-000017000000}"/>
    <hyperlink ref="H36" r:id="rId25" xr:uid="{00000000-0004-0000-0000-000018000000}"/>
    <hyperlink ref="H37" r:id="rId26" xr:uid="{00000000-0004-0000-0000-000019000000}"/>
    <hyperlink ref="H38" r:id="rId27" xr:uid="{00000000-0004-0000-0000-00001A000000}"/>
    <hyperlink ref="H39" r:id="rId28" xr:uid="{00000000-0004-0000-0000-00001B000000}"/>
    <hyperlink ref="H40" r:id="rId29" xr:uid="{00000000-0004-0000-0000-00001C000000}"/>
    <hyperlink ref="H41" r:id="rId30" xr:uid="{00000000-0004-0000-0000-00001D000000}"/>
    <hyperlink ref="H42" r:id="rId31" xr:uid="{00000000-0004-0000-0000-00001E000000}"/>
    <hyperlink ref="H43" r:id="rId32" xr:uid="{00000000-0004-0000-0000-00001F000000}"/>
    <hyperlink ref="H44" r:id="rId33" xr:uid="{00000000-0004-0000-0000-000020000000}"/>
    <hyperlink ref="H45" r:id="rId34" xr:uid="{00000000-0004-0000-0000-000021000000}"/>
    <hyperlink ref="H46" r:id="rId35" xr:uid="{00000000-0004-0000-0000-000022000000}"/>
    <hyperlink ref="H47" r:id="rId36" xr:uid="{00000000-0004-0000-0000-000023000000}"/>
    <hyperlink ref="H48" r:id="rId37" xr:uid="{00000000-0004-0000-0000-000024000000}"/>
    <hyperlink ref="H49" r:id="rId38" xr:uid="{00000000-0004-0000-0000-000025000000}"/>
    <hyperlink ref="H50" r:id="rId39" xr:uid="{00000000-0004-0000-0000-000026000000}"/>
    <hyperlink ref="H51" r:id="rId40" xr:uid="{00000000-0004-0000-0000-000027000000}"/>
    <hyperlink ref="H52" r:id="rId41" xr:uid="{00000000-0004-0000-0000-000028000000}"/>
    <hyperlink ref="H53" r:id="rId42" xr:uid="{00000000-0004-0000-0000-000029000000}"/>
    <hyperlink ref="H54" r:id="rId43" xr:uid="{00000000-0004-0000-0000-00002A000000}"/>
    <hyperlink ref="H55" r:id="rId44" xr:uid="{00000000-0004-0000-0000-00002B000000}"/>
    <hyperlink ref="H56" r:id="rId45" xr:uid="{00000000-0004-0000-0000-00002C000000}"/>
    <hyperlink ref="H57" r:id="rId46" xr:uid="{00000000-0004-0000-0000-00002D000000}"/>
    <hyperlink ref="H58" r:id="rId47" xr:uid="{00000000-0004-0000-0000-00002E000000}"/>
    <hyperlink ref="H59" r:id="rId48" xr:uid="{00000000-0004-0000-0000-00002F000000}"/>
    <hyperlink ref="H60" r:id="rId49" xr:uid="{00000000-0004-0000-0000-000030000000}"/>
    <hyperlink ref="H61" r:id="rId50" xr:uid="{00000000-0004-0000-0000-000031000000}"/>
    <hyperlink ref="H62" r:id="rId51" xr:uid="{00000000-0004-0000-0000-000032000000}"/>
    <hyperlink ref="H63" r:id="rId52" xr:uid="{00000000-0004-0000-0000-000033000000}"/>
    <hyperlink ref="H64" r:id="rId53" xr:uid="{00000000-0004-0000-0000-000034000000}"/>
    <hyperlink ref="H65" r:id="rId54" xr:uid="{00000000-0004-0000-0000-000035000000}"/>
    <hyperlink ref="H66" r:id="rId55" xr:uid="{00000000-0004-0000-0000-000036000000}"/>
    <hyperlink ref="H67" r:id="rId56" xr:uid="{00000000-0004-0000-0000-000037000000}"/>
    <hyperlink ref="H68" r:id="rId57" xr:uid="{00000000-0004-0000-0000-000038000000}"/>
    <hyperlink ref="H69" r:id="rId58" xr:uid="{00000000-0004-0000-0000-000039000000}"/>
    <hyperlink ref="H71" r:id="rId59" xr:uid="{00000000-0004-0000-0000-00003A000000}"/>
    <hyperlink ref="H73" r:id="rId60" xr:uid="{00000000-0004-0000-0000-00003B000000}"/>
    <hyperlink ref="H76" r:id="rId61" xr:uid="{00000000-0004-0000-0000-00003C000000}"/>
    <hyperlink ref="H79" r:id="rId62" xr:uid="{00000000-0004-0000-0000-00003D000000}"/>
    <hyperlink ref="H96" r:id="rId63" xr:uid="{00000000-0004-0000-0000-00003E000000}"/>
    <hyperlink ref="H110" r:id="rId64" xr:uid="{00000000-0004-0000-0000-00003F000000}"/>
    <hyperlink ref="H112" r:id="rId65" xr:uid="{00000000-0004-0000-0000-000040000000}"/>
    <hyperlink ref="H122" r:id="rId66" xr:uid="{00000000-0004-0000-0000-000041000000}"/>
    <hyperlink ref="H125" r:id="rId67" xr:uid="{00000000-0004-0000-0000-000042000000}"/>
    <hyperlink ref="H82" r:id="rId68" xr:uid="{00000000-0004-0000-0000-000043000000}"/>
    <hyperlink ref="H144" r:id="rId69" xr:uid="{00000000-0004-0000-0000-000044000000}"/>
    <hyperlink ref="H126" r:id="rId70" xr:uid="{00000000-0004-0000-0000-000045000000}"/>
    <hyperlink ref="H111" r:id="rId71" xr:uid="{00000000-0004-0000-0000-000046000000}"/>
    <hyperlink ref="H131" r:id="rId72" xr:uid="{00000000-0004-0000-0000-000047000000}"/>
    <hyperlink ref="H114" r:id="rId73" xr:uid="{00000000-0004-0000-0000-000048000000}"/>
    <hyperlink ref="H78" r:id="rId74" xr:uid="{00000000-0004-0000-0000-000049000000}"/>
    <hyperlink ref="H154" r:id="rId75" xr:uid="{00000000-0004-0000-0000-00004A000000}"/>
    <hyperlink ref="H155" r:id="rId76" xr:uid="{00000000-0004-0000-0000-00004B000000}"/>
    <hyperlink ref="H164" r:id="rId77" xr:uid="{00000000-0004-0000-0000-00004C000000}"/>
    <hyperlink ref="H181" r:id="rId78" xr:uid="{00000000-0004-0000-0000-00004D000000}"/>
    <hyperlink ref="H91" r:id="rId79" xr:uid="{00000000-0004-0000-0000-00004E000000}"/>
    <hyperlink ref="H213" r:id="rId80" xr:uid="{00000000-0004-0000-0000-00004F000000}"/>
    <hyperlink ref="H217" r:id="rId81" xr:uid="{00000000-0004-0000-0000-000050000000}"/>
    <hyperlink ref="H223" r:id="rId82" xr:uid="{00000000-0004-0000-0000-000051000000}"/>
    <hyperlink ref="H230" r:id="rId83" xr:uid="{00000000-0004-0000-0000-000052000000}"/>
    <hyperlink ref="H231" r:id="rId84" xr:uid="{00000000-0004-0000-0000-000053000000}"/>
    <hyperlink ref="H232" r:id="rId85" xr:uid="{00000000-0004-0000-0000-000054000000}"/>
    <hyperlink ref="H238" r:id="rId86" xr:uid="{00000000-0004-0000-0000-000055000000}"/>
    <hyperlink ref="H252" r:id="rId87" xr:uid="{00000000-0004-0000-0000-000056000000}"/>
    <hyperlink ref="H253" r:id="rId88" xr:uid="{00000000-0004-0000-0000-000057000000}"/>
    <hyperlink ref="H254" r:id="rId89" xr:uid="{00000000-0004-0000-0000-000058000000}"/>
    <hyperlink ref="H255" r:id="rId90" xr:uid="{00000000-0004-0000-0000-000059000000}"/>
    <hyperlink ref="H256" r:id="rId91" xr:uid="{00000000-0004-0000-0000-00005A000000}"/>
    <hyperlink ref="H257" r:id="rId92" xr:uid="{00000000-0004-0000-0000-00005B000000}"/>
    <hyperlink ref="H275" r:id="rId93" xr:uid="{00000000-0004-0000-0000-00005C000000}"/>
    <hyperlink ref="H251" r:id="rId94" xr:uid="{00000000-0004-0000-0000-00005D000000}"/>
    <hyperlink ref="H70" r:id="rId95" xr:uid="{00000000-0004-0000-0000-00005E000000}"/>
    <hyperlink ref="H162" r:id="rId96" xr:uid="{00000000-0004-0000-0000-00005F000000}"/>
    <hyperlink ref="H300" r:id="rId97" xr:uid="{00000000-0004-0000-0000-000060000000}"/>
    <hyperlink ref="H306" r:id="rId98" xr:uid="{00000000-0004-0000-0000-000061000000}"/>
    <hyperlink ref="H309" r:id="rId99" xr:uid="{00000000-0004-0000-0000-000062000000}"/>
    <hyperlink ref="H180" r:id="rId100" xr:uid="{00000000-0004-0000-0000-000063000000}"/>
    <hyperlink ref="H295" r:id="rId101" xr:uid="{00000000-0004-0000-0000-000064000000}"/>
    <hyperlink ref="H315" r:id="rId102" xr:uid="{00000000-0004-0000-0000-000065000000}"/>
    <hyperlink ref="H316" r:id="rId103" xr:uid="{00000000-0004-0000-0000-000066000000}"/>
    <hyperlink ref="H317" r:id="rId104" xr:uid="{00000000-0004-0000-0000-000067000000}"/>
    <hyperlink ref="H319" r:id="rId105" xr:uid="{00000000-0004-0000-0000-000068000000}"/>
    <hyperlink ref="H320" r:id="rId106" xr:uid="{00000000-0004-0000-0000-000069000000}"/>
    <hyperlink ref="H321" r:id="rId107" xr:uid="{00000000-0004-0000-0000-00006A000000}"/>
    <hyperlink ref="H322" r:id="rId108" xr:uid="{00000000-0004-0000-0000-00006B000000}"/>
    <hyperlink ref="H323" r:id="rId109" xr:uid="{00000000-0004-0000-0000-00006C000000}"/>
    <hyperlink ref="H324" r:id="rId110" xr:uid="{00000000-0004-0000-0000-00006D000000}"/>
    <hyperlink ref="H325" r:id="rId111" xr:uid="{00000000-0004-0000-0000-00006E000000}"/>
    <hyperlink ref="H327" r:id="rId112" xr:uid="{00000000-0004-0000-0000-00006F000000}"/>
    <hyperlink ref="H328" r:id="rId113" xr:uid="{00000000-0004-0000-0000-000070000000}"/>
    <hyperlink ref="H329" r:id="rId114" xr:uid="{00000000-0004-0000-0000-000071000000}"/>
    <hyperlink ref="H330" r:id="rId115" xr:uid="{00000000-0004-0000-0000-000072000000}"/>
    <hyperlink ref="H331" r:id="rId116" xr:uid="{00000000-0004-0000-0000-000073000000}"/>
    <hyperlink ref="H332" r:id="rId117" xr:uid="{00000000-0004-0000-0000-000074000000}"/>
    <hyperlink ref="H334" r:id="rId118" xr:uid="{00000000-0004-0000-0000-000075000000}"/>
    <hyperlink ref="H335" r:id="rId119" xr:uid="{00000000-0004-0000-0000-000076000000}"/>
    <hyperlink ref="H336" r:id="rId120" xr:uid="{00000000-0004-0000-0000-000077000000}"/>
    <hyperlink ref="H337" r:id="rId121" xr:uid="{00000000-0004-0000-0000-000078000000}"/>
    <hyperlink ref="H338" r:id="rId122" xr:uid="{00000000-0004-0000-0000-000079000000}"/>
    <hyperlink ref="H305" r:id="rId123" xr:uid="{00000000-0004-0000-0000-00007A000000}"/>
    <hyperlink ref="H290" r:id="rId124" xr:uid="{00000000-0004-0000-0000-00007B000000}"/>
    <hyperlink ref="H339" r:id="rId125" xr:uid="{00000000-0004-0000-0000-00007C000000}"/>
    <hyperlink ref="H340" r:id="rId126" xr:uid="{00000000-0004-0000-0000-00007D000000}"/>
    <hyperlink ref="H341" r:id="rId127" xr:uid="{00000000-0004-0000-0000-00007E000000}"/>
    <hyperlink ref="H342" r:id="rId128" xr:uid="{00000000-0004-0000-0000-00007F000000}"/>
    <hyperlink ref="H343" r:id="rId129" xr:uid="{00000000-0004-0000-0000-000080000000}"/>
    <hyperlink ref="H344" r:id="rId130" xr:uid="{00000000-0004-0000-0000-000081000000}"/>
    <hyperlink ref="H346" r:id="rId131" xr:uid="{00000000-0004-0000-0000-000082000000}"/>
    <hyperlink ref="H348" r:id="rId132" xr:uid="{00000000-0004-0000-0000-000083000000}"/>
    <hyperlink ref="H345" r:id="rId133" xr:uid="{00000000-0004-0000-0000-000084000000}"/>
    <hyperlink ref="H347" r:id="rId134" xr:uid="{00000000-0004-0000-0000-000085000000}"/>
    <hyperlink ref="H350" r:id="rId135" xr:uid="{00000000-0004-0000-0000-000086000000}"/>
    <hyperlink ref="H351" r:id="rId136" xr:uid="{00000000-0004-0000-0000-000087000000}"/>
    <hyperlink ref="H352" r:id="rId137" xr:uid="{00000000-0004-0000-0000-000088000000}"/>
    <hyperlink ref="H353" r:id="rId138" xr:uid="{00000000-0004-0000-0000-000089000000}"/>
    <hyperlink ref="H354" r:id="rId139" xr:uid="{00000000-0004-0000-0000-00008A000000}"/>
    <hyperlink ref="H355" r:id="rId140" xr:uid="{00000000-0004-0000-0000-00008B000000}"/>
    <hyperlink ref="H356" r:id="rId141" xr:uid="{00000000-0004-0000-0000-00008C000000}"/>
    <hyperlink ref="H357" r:id="rId142" xr:uid="{00000000-0004-0000-0000-00008D000000}"/>
    <hyperlink ref="H358" r:id="rId143" xr:uid="{00000000-0004-0000-0000-00008E000000}"/>
    <hyperlink ref="H359" r:id="rId144" xr:uid="{00000000-0004-0000-0000-00008F000000}"/>
    <hyperlink ref="H360" r:id="rId145" xr:uid="{00000000-0004-0000-0000-000090000000}"/>
    <hyperlink ref="H361" r:id="rId146" xr:uid="{00000000-0004-0000-0000-000091000000}"/>
    <hyperlink ref="H362" r:id="rId147" xr:uid="{00000000-0004-0000-0000-000092000000}"/>
    <hyperlink ref="H363" r:id="rId148" xr:uid="{00000000-0004-0000-0000-000093000000}"/>
    <hyperlink ref="H364" r:id="rId149" xr:uid="{00000000-0004-0000-0000-000094000000}"/>
    <hyperlink ref="H365" r:id="rId150" xr:uid="{00000000-0004-0000-0000-000095000000}"/>
    <hyperlink ref="H366" r:id="rId151" xr:uid="{00000000-0004-0000-0000-000096000000}"/>
    <hyperlink ref="H367" r:id="rId152" xr:uid="{00000000-0004-0000-0000-000097000000}"/>
    <hyperlink ref="H368" r:id="rId153" xr:uid="{00000000-0004-0000-0000-000098000000}"/>
    <hyperlink ref="H369" r:id="rId154" xr:uid="{00000000-0004-0000-0000-000099000000}"/>
    <hyperlink ref="H370" r:id="rId155" xr:uid="{00000000-0004-0000-0000-00009A000000}"/>
    <hyperlink ref="H371" r:id="rId156" xr:uid="{00000000-0004-0000-0000-00009B000000}"/>
    <hyperlink ref="H372" r:id="rId157" xr:uid="{00000000-0004-0000-0000-00009C000000}"/>
    <hyperlink ref="H373" r:id="rId158" xr:uid="{00000000-0004-0000-0000-00009D000000}"/>
    <hyperlink ref="H374" r:id="rId159" xr:uid="{00000000-0004-0000-0000-00009E000000}"/>
    <hyperlink ref="H375" r:id="rId160" xr:uid="{00000000-0004-0000-0000-00009F000000}"/>
    <hyperlink ref="H376" r:id="rId161" xr:uid="{00000000-0004-0000-0000-0000A0000000}"/>
    <hyperlink ref="H377" r:id="rId162" xr:uid="{00000000-0004-0000-0000-0000A1000000}"/>
    <hyperlink ref="H378" r:id="rId163" xr:uid="{00000000-0004-0000-0000-0000A2000000}"/>
    <hyperlink ref="H379" r:id="rId164" xr:uid="{00000000-0004-0000-0000-0000A3000000}"/>
    <hyperlink ref="H380" r:id="rId165" xr:uid="{00000000-0004-0000-0000-0000A4000000}"/>
    <hyperlink ref="H381" r:id="rId166" xr:uid="{00000000-0004-0000-0000-0000A5000000}"/>
    <hyperlink ref="H382" r:id="rId167" xr:uid="{00000000-0004-0000-0000-0000A6000000}"/>
    <hyperlink ref="H383" r:id="rId168" xr:uid="{00000000-0004-0000-0000-0000A7000000}"/>
    <hyperlink ref="H384" r:id="rId169" xr:uid="{00000000-0004-0000-0000-0000A8000000}"/>
    <hyperlink ref="H385" r:id="rId170" xr:uid="{00000000-0004-0000-0000-0000A9000000}"/>
    <hyperlink ref="H386" r:id="rId171" xr:uid="{00000000-0004-0000-0000-0000AA000000}"/>
    <hyperlink ref="H387" r:id="rId172" xr:uid="{00000000-0004-0000-0000-0000AB000000}"/>
    <hyperlink ref="H388" r:id="rId173" xr:uid="{00000000-0004-0000-0000-0000AC000000}"/>
    <hyperlink ref="H389" r:id="rId174" xr:uid="{00000000-0004-0000-0000-0000AD000000}"/>
    <hyperlink ref="H390" r:id="rId175" xr:uid="{00000000-0004-0000-0000-0000AE000000}"/>
    <hyperlink ref="H391" r:id="rId176" xr:uid="{00000000-0004-0000-0000-0000AF000000}"/>
    <hyperlink ref="H392" r:id="rId177" xr:uid="{00000000-0004-0000-0000-0000B0000000}"/>
    <hyperlink ref="H393" r:id="rId178" xr:uid="{00000000-0004-0000-0000-0000B1000000}"/>
    <hyperlink ref="H394" r:id="rId179" xr:uid="{00000000-0004-0000-0000-0000B2000000}"/>
    <hyperlink ref="H395" r:id="rId180" xr:uid="{00000000-0004-0000-0000-0000B3000000}"/>
    <hyperlink ref="H396" r:id="rId181" xr:uid="{00000000-0004-0000-0000-0000B4000000}"/>
    <hyperlink ref="H397" r:id="rId182" xr:uid="{00000000-0004-0000-0000-0000B5000000}"/>
    <hyperlink ref="H398" r:id="rId183" xr:uid="{00000000-0004-0000-0000-0000B6000000}"/>
    <hyperlink ref="H399" r:id="rId184" xr:uid="{00000000-0004-0000-0000-0000B7000000}"/>
    <hyperlink ref="H400" r:id="rId185" xr:uid="{00000000-0004-0000-0000-0000B8000000}"/>
    <hyperlink ref="H401" r:id="rId186" xr:uid="{00000000-0004-0000-0000-0000B9000000}"/>
    <hyperlink ref="H402" r:id="rId187" xr:uid="{00000000-0004-0000-0000-0000BA000000}"/>
    <hyperlink ref="H403" r:id="rId188" xr:uid="{00000000-0004-0000-0000-0000BB000000}"/>
    <hyperlink ref="H404" r:id="rId189" xr:uid="{00000000-0004-0000-0000-0000BC000000}"/>
    <hyperlink ref="H405" r:id="rId190" xr:uid="{00000000-0004-0000-0000-0000BD000000}"/>
    <hyperlink ref="H406" r:id="rId191" xr:uid="{00000000-0004-0000-0000-0000BE000000}"/>
    <hyperlink ref="H407" r:id="rId192" xr:uid="{00000000-0004-0000-0000-0000BF000000}"/>
    <hyperlink ref="H408" r:id="rId193" xr:uid="{00000000-0004-0000-0000-0000C0000000}"/>
    <hyperlink ref="H409" r:id="rId194" xr:uid="{00000000-0004-0000-0000-0000C1000000}"/>
    <hyperlink ref="H410" r:id="rId195" xr:uid="{00000000-0004-0000-0000-0000C2000000}"/>
    <hyperlink ref="H411" r:id="rId196" xr:uid="{00000000-0004-0000-0000-0000C3000000}"/>
    <hyperlink ref="H412" r:id="rId197" xr:uid="{00000000-0004-0000-0000-0000C4000000}"/>
    <hyperlink ref="H413" r:id="rId198" xr:uid="{00000000-0004-0000-0000-0000C5000000}"/>
    <hyperlink ref="H414" r:id="rId199" xr:uid="{00000000-0004-0000-0000-0000C6000000}"/>
    <hyperlink ref="H415" r:id="rId200" xr:uid="{00000000-0004-0000-0000-0000C7000000}"/>
    <hyperlink ref="H416" r:id="rId201" xr:uid="{00000000-0004-0000-0000-0000C8000000}"/>
    <hyperlink ref="H417" r:id="rId202" xr:uid="{00000000-0004-0000-0000-0000C9000000}"/>
    <hyperlink ref="H418" r:id="rId203" xr:uid="{00000000-0004-0000-0000-0000CA000000}"/>
    <hyperlink ref="H419" r:id="rId204" xr:uid="{00000000-0004-0000-0000-0000CB000000}"/>
    <hyperlink ref="H420" r:id="rId205" xr:uid="{00000000-0004-0000-0000-0000CC000000}"/>
    <hyperlink ref="H421" r:id="rId206" xr:uid="{00000000-0004-0000-0000-0000CD000000}"/>
    <hyperlink ref="H422" r:id="rId207" xr:uid="{00000000-0004-0000-0000-0000CE000000}"/>
    <hyperlink ref="H423" r:id="rId208" xr:uid="{00000000-0004-0000-0000-0000CF000000}"/>
    <hyperlink ref="H424" r:id="rId209" xr:uid="{00000000-0004-0000-0000-0000D0000000}"/>
    <hyperlink ref="H425" r:id="rId210" xr:uid="{00000000-0004-0000-0000-0000D1000000}"/>
    <hyperlink ref="H189" r:id="rId211" xr:uid="{00000000-0004-0000-0000-0000D2000000}"/>
    <hyperlink ref="H426" r:id="rId212" xr:uid="{00000000-0004-0000-0000-0000D3000000}"/>
    <hyperlink ref="H427" r:id="rId213" xr:uid="{00000000-0004-0000-0000-0000D4000000}"/>
    <hyperlink ref="H428" r:id="rId214" xr:uid="{00000000-0004-0000-0000-0000D5000000}"/>
    <hyperlink ref="H429" r:id="rId215" xr:uid="{00000000-0004-0000-0000-0000D6000000}"/>
    <hyperlink ref="H430" r:id="rId216" xr:uid="{00000000-0004-0000-0000-0000D7000000}"/>
    <hyperlink ref="H431" r:id="rId217" xr:uid="{00000000-0004-0000-0000-0000D8000000}"/>
    <hyperlink ref="H432" r:id="rId218" xr:uid="{00000000-0004-0000-0000-0000D9000000}"/>
    <hyperlink ref="H433" r:id="rId219" xr:uid="{00000000-0004-0000-0000-0000DA000000}"/>
    <hyperlink ref="H434" r:id="rId220" xr:uid="{00000000-0004-0000-0000-0000DB000000}"/>
    <hyperlink ref="H435" r:id="rId221" xr:uid="{00000000-0004-0000-0000-0000DC000000}"/>
    <hyperlink ref="H436" r:id="rId222" xr:uid="{00000000-0004-0000-0000-0000DD000000}"/>
    <hyperlink ref="H437" r:id="rId223" xr:uid="{00000000-0004-0000-0000-0000DE000000}"/>
    <hyperlink ref="H438" r:id="rId224" xr:uid="{00000000-0004-0000-0000-0000DF000000}"/>
    <hyperlink ref="H439" r:id="rId225" xr:uid="{00000000-0004-0000-0000-0000E0000000}"/>
    <hyperlink ref="H440" r:id="rId226" xr:uid="{00000000-0004-0000-0000-0000E1000000}"/>
    <hyperlink ref="H441" r:id="rId227" xr:uid="{00000000-0004-0000-0000-0000E2000000}"/>
    <hyperlink ref="H442" r:id="rId228" xr:uid="{00000000-0004-0000-0000-0000E3000000}"/>
    <hyperlink ref="H443" r:id="rId229" xr:uid="{00000000-0004-0000-0000-0000E4000000}"/>
    <hyperlink ref="H444" r:id="rId230" xr:uid="{00000000-0004-0000-0000-0000E5000000}"/>
    <hyperlink ref="H445" r:id="rId231" xr:uid="{00000000-0004-0000-0000-0000E6000000}"/>
    <hyperlink ref="H446" r:id="rId232" xr:uid="{00000000-0004-0000-0000-0000E7000000}"/>
    <hyperlink ref="H456" r:id="rId233" xr:uid="{00000000-0004-0000-0000-0000E8000000}"/>
    <hyperlink ref="H457" r:id="rId234" xr:uid="{00000000-0004-0000-0000-0000E9000000}"/>
    <hyperlink ref="H461" r:id="rId235" xr:uid="{00000000-0004-0000-0000-0000EA000000}"/>
    <hyperlink ref="H462" r:id="rId236" xr:uid="{00000000-0004-0000-0000-0000EB000000}"/>
    <hyperlink ref="H469" r:id="rId237" xr:uid="{00000000-0004-0000-0000-0000EC000000}"/>
    <hyperlink ref="H487" r:id="rId238" xr:uid="{00000000-0004-0000-0000-0000ED000000}"/>
    <hyperlink ref="H508" r:id="rId239" xr:uid="{00000000-0004-0000-0000-0000EE000000}"/>
    <hyperlink ref="H509" r:id="rId240" xr:uid="{00000000-0004-0000-0000-0000EF000000}"/>
    <hyperlink ref="H510" r:id="rId241" xr:uid="{00000000-0004-0000-0000-0000F0000000}"/>
    <hyperlink ref="H475" r:id="rId242" xr:uid="{00000000-0004-0000-0000-0000F1000000}"/>
    <hyperlink ref="H479" r:id="rId243" xr:uid="{00000000-0004-0000-0000-0000F2000000}"/>
    <hyperlink ref="H481" r:id="rId244" xr:uid="{00000000-0004-0000-0000-0000F3000000}"/>
    <hyperlink ref="H498" r:id="rId245" xr:uid="{00000000-0004-0000-0000-0000F4000000}"/>
    <hyperlink ref="H499" r:id="rId246" xr:uid="{00000000-0004-0000-0000-0000F5000000}"/>
    <hyperlink ref="H501" r:id="rId247" xr:uid="{00000000-0004-0000-0000-0000F6000000}"/>
    <hyperlink ref="H512" r:id="rId248" xr:uid="{00000000-0004-0000-0000-0000F7000000}"/>
    <hyperlink ref="H515" r:id="rId249" xr:uid="{00000000-0004-0000-0000-0000F8000000}"/>
    <hyperlink ref="H516" r:id="rId250" xr:uid="{00000000-0004-0000-0000-0000F9000000}"/>
    <hyperlink ref="H530" r:id="rId251" xr:uid="{00000000-0004-0000-0000-0000FA000000}"/>
    <hyperlink ref="H529" r:id="rId252" xr:uid="{00000000-0004-0000-0000-0000FB000000}"/>
    <hyperlink ref="H527" r:id="rId253" xr:uid="{00000000-0004-0000-0000-0000FC000000}"/>
    <hyperlink ref="H526" r:id="rId254" xr:uid="{00000000-0004-0000-0000-0000FD000000}"/>
    <hyperlink ref="H525" r:id="rId255" xr:uid="{00000000-0004-0000-0000-0000FE000000}"/>
    <hyperlink ref="H520" r:id="rId256" xr:uid="{00000000-0004-0000-0000-0000FF000000}"/>
    <hyperlink ref="H518" r:id="rId257" xr:uid="{00000000-0004-0000-0000-000000010000}"/>
    <hyperlink ref="H524" r:id="rId258" xr:uid="{00000000-0004-0000-0000-000001010000}"/>
    <hyperlink ref="H519" r:id="rId259" xr:uid="{00000000-0004-0000-0000-000002010000}"/>
    <hyperlink ref="H531" r:id="rId260" xr:uid="{D3A4E7DC-AF40-4C81-A6ED-68881E6BC586}"/>
    <hyperlink ref="H532" r:id="rId261" xr:uid="{9917D304-6120-4AE4-B8A1-031C66B60294}"/>
  </hyperlinks>
  <pageMargins left="0.7" right="0.7" top="0.75" bottom="0.75" header="0.3" footer="0.3"/>
  <pageSetup paperSize="8" scale="46" fitToHeight="0" orientation="landscape" r:id="rId262"/>
  <legacyDrawing r:id="rId26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14"/>
  <sheetViews>
    <sheetView zoomScale="90" zoomScaleNormal="90" zoomScalePageLayoutView="90" workbookViewId="0" xr3:uid="{7BE570AB-09E9-518F-B8F7-3F91B7162CA9}">
      <selection activeCell="C9" sqref="C9"/>
    </sheetView>
  </sheetViews>
  <sheetFormatPr defaultColWidth="8.75" defaultRowHeight="18.75"/>
  <cols>
    <col min="1" max="1" width="9" style="7" customWidth="1"/>
    <col min="2" max="2" width="38.75" bestFit="1" customWidth="1"/>
    <col min="3" max="3" width="11.75" style="7" bestFit="1" customWidth="1"/>
    <col min="4" max="4" width="44.5" style="27" customWidth="1"/>
    <col min="5" max="5" width="6.5" style="39" bestFit="1" customWidth="1"/>
    <col min="6" max="6" width="11.25" style="7" bestFit="1" customWidth="1"/>
    <col min="7" max="9" width="22" style="27" customWidth="1"/>
    <col min="10" max="10" width="25.75" style="27" customWidth="1"/>
    <col min="11" max="11" width="8.75" style="27"/>
  </cols>
  <sheetData>
    <row r="2" spans="1:11" s="249" customFormat="1" ht="22.15" customHeight="1">
      <c r="A2" s="248" t="s">
        <v>4296</v>
      </c>
      <c r="B2" s="248" t="s">
        <v>4506</v>
      </c>
      <c r="C2" s="246" t="s">
        <v>4507</v>
      </c>
      <c r="D2" s="247" t="s">
        <v>4508</v>
      </c>
      <c r="E2" s="247" t="s">
        <v>4318</v>
      </c>
      <c r="F2" s="246" t="s">
        <v>4509</v>
      </c>
      <c r="G2" s="247" t="s">
        <v>4510</v>
      </c>
      <c r="H2" s="247" t="s">
        <v>4511</v>
      </c>
      <c r="I2" s="247" t="s">
        <v>4512</v>
      </c>
      <c r="J2" s="247" t="s">
        <v>4513</v>
      </c>
      <c r="K2" s="27"/>
    </row>
    <row r="3" spans="1:11" s="251" customFormat="1" ht="34.15" customHeight="1">
      <c r="A3" s="650" t="s">
        <v>4514</v>
      </c>
      <c r="B3" s="651"/>
      <c r="C3" s="651"/>
      <c r="D3" s="651"/>
      <c r="E3" s="651"/>
      <c r="F3" s="651"/>
      <c r="G3" s="651"/>
      <c r="H3" s="651"/>
      <c r="I3" s="651"/>
      <c r="J3" s="652"/>
      <c r="K3" s="250"/>
    </row>
    <row r="4" spans="1:11" ht="39" customHeight="1">
      <c r="A4" s="3">
        <v>1</v>
      </c>
      <c r="B4" s="2" t="s">
        <v>3952</v>
      </c>
      <c r="C4" s="3" t="s">
        <v>4515</v>
      </c>
      <c r="D4" s="244" t="s">
        <v>4516</v>
      </c>
      <c r="E4" s="245" t="s">
        <v>4324</v>
      </c>
      <c r="F4" s="3" t="s">
        <v>4517</v>
      </c>
      <c r="G4" s="26" t="s">
        <v>4518</v>
      </c>
      <c r="H4" s="26" t="s">
        <v>4519</v>
      </c>
      <c r="I4" s="26" t="s">
        <v>4520</v>
      </c>
      <c r="J4" s="26" t="s">
        <v>4521</v>
      </c>
    </row>
    <row r="5" spans="1:11" ht="39" customHeight="1">
      <c r="A5" s="3">
        <v>2</v>
      </c>
      <c r="B5" s="2" t="s">
        <v>4522</v>
      </c>
      <c r="C5" s="3" t="s">
        <v>4523</v>
      </c>
      <c r="D5" s="26" t="s">
        <v>4524</v>
      </c>
      <c r="E5" s="245" t="s">
        <v>4324</v>
      </c>
      <c r="F5" s="3" t="s">
        <v>4525</v>
      </c>
      <c r="G5" s="26" t="s">
        <v>4518</v>
      </c>
      <c r="H5" s="26" t="s">
        <v>4526</v>
      </c>
      <c r="I5" s="26" t="s">
        <v>4270</v>
      </c>
      <c r="J5" s="26" t="s">
        <v>4527</v>
      </c>
    </row>
    <row r="6" spans="1:11" ht="39" customHeight="1">
      <c r="A6" s="3">
        <v>3</v>
      </c>
      <c r="B6" s="2" t="s">
        <v>4528</v>
      </c>
      <c r="C6" s="3" t="s">
        <v>4523</v>
      </c>
      <c r="D6" s="26" t="s">
        <v>4529</v>
      </c>
      <c r="E6" s="245" t="s">
        <v>4324</v>
      </c>
      <c r="F6" s="3" t="s">
        <v>4525</v>
      </c>
      <c r="G6" s="26" t="s">
        <v>4518</v>
      </c>
      <c r="H6" s="26" t="s">
        <v>4530</v>
      </c>
      <c r="I6" s="26" t="s">
        <v>4270</v>
      </c>
      <c r="J6" s="26" t="s">
        <v>4527</v>
      </c>
    </row>
    <row r="7" spans="1:11" ht="39" customHeight="1">
      <c r="A7" s="3">
        <v>4</v>
      </c>
      <c r="B7" s="2" t="s">
        <v>4531</v>
      </c>
      <c r="C7" s="3" t="s">
        <v>4515</v>
      </c>
      <c r="D7" s="26" t="s">
        <v>4532</v>
      </c>
      <c r="E7" s="245" t="s">
        <v>4324</v>
      </c>
      <c r="F7" s="3" t="s">
        <v>4533</v>
      </c>
      <c r="G7" s="26" t="s">
        <v>4534</v>
      </c>
      <c r="H7" s="26" t="s">
        <v>4535</v>
      </c>
      <c r="I7" s="26"/>
      <c r="J7" s="26" t="s">
        <v>4521</v>
      </c>
    </row>
    <row r="8" spans="1:11" ht="39" customHeight="1">
      <c r="A8" s="650" t="s">
        <v>4536</v>
      </c>
      <c r="B8" s="651"/>
      <c r="C8" s="651"/>
      <c r="D8" s="651"/>
      <c r="E8" s="651"/>
      <c r="F8" s="651"/>
      <c r="G8" s="651"/>
      <c r="H8" s="651"/>
      <c r="I8" s="651"/>
      <c r="J8" s="652"/>
    </row>
    <row r="9" spans="1:11" ht="55.15" customHeight="1">
      <c r="A9" s="3">
        <v>3</v>
      </c>
      <c r="B9" s="26" t="s">
        <v>4537</v>
      </c>
      <c r="C9" s="3" t="s">
        <v>4515</v>
      </c>
      <c r="D9" s="26" t="s">
        <v>4538</v>
      </c>
      <c r="E9" s="5" t="s">
        <v>4539</v>
      </c>
      <c r="F9" s="3" t="s">
        <v>4540</v>
      </c>
      <c r="G9" s="26" t="s">
        <v>4541</v>
      </c>
      <c r="H9" s="26" t="s">
        <v>4542</v>
      </c>
      <c r="I9" s="26"/>
      <c r="J9" s="26"/>
    </row>
    <row r="10" spans="1:11" ht="39" customHeight="1">
      <c r="A10" s="3">
        <v>4</v>
      </c>
      <c r="B10" s="2" t="s">
        <v>4543</v>
      </c>
      <c r="C10" s="3" t="s">
        <v>4544</v>
      </c>
      <c r="D10" s="26" t="s">
        <v>4545</v>
      </c>
      <c r="E10" s="245" t="s">
        <v>4324</v>
      </c>
      <c r="F10" s="3" t="s">
        <v>4546</v>
      </c>
      <c r="G10" s="26" t="s">
        <v>4547</v>
      </c>
      <c r="H10" s="26"/>
      <c r="I10" s="26"/>
      <c r="J10" s="26"/>
    </row>
    <row r="11" spans="1:11" ht="39" customHeight="1">
      <c r="A11" s="650" t="s">
        <v>4548</v>
      </c>
      <c r="B11" s="651"/>
      <c r="C11" s="651"/>
      <c r="D11" s="651"/>
      <c r="E11" s="651"/>
      <c r="F11" s="651"/>
      <c r="G11" s="651"/>
      <c r="H11" s="651"/>
      <c r="I11" s="651"/>
      <c r="J11" s="652"/>
    </row>
    <row r="12" spans="1:11" ht="52.15" customHeight="1">
      <c r="A12" s="3">
        <v>5</v>
      </c>
      <c r="B12" s="2" t="s">
        <v>4549</v>
      </c>
      <c r="C12" s="3" t="s">
        <v>4550</v>
      </c>
      <c r="D12" s="26" t="s">
        <v>4551</v>
      </c>
      <c r="E12" s="5"/>
      <c r="F12" s="3"/>
      <c r="G12" s="26" t="s">
        <v>4552</v>
      </c>
      <c r="H12" s="26"/>
      <c r="I12" s="26"/>
      <c r="J12" s="26"/>
    </row>
    <row r="13" spans="1:11" ht="39" customHeight="1">
      <c r="A13" s="3">
        <v>6</v>
      </c>
      <c r="B13" s="2" t="s">
        <v>4553</v>
      </c>
      <c r="C13" s="3" t="s">
        <v>4544</v>
      </c>
      <c r="D13" s="26" t="s">
        <v>4554</v>
      </c>
      <c r="E13" s="5"/>
      <c r="F13" s="3"/>
      <c r="G13" s="26"/>
      <c r="H13" s="26"/>
      <c r="I13" s="26"/>
      <c r="J13" s="26"/>
    </row>
    <row r="14" spans="1:11" ht="39" customHeight="1">
      <c r="A14" s="3">
        <v>7</v>
      </c>
      <c r="B14" s="2" t="s">
        <v>4555</v>
      </c>
      <c r="C14" s="3" t="s">
        <v>4556</v>
      </c>
      <c r="D14" s="26"/>
      <c r="E14" s="5"/>
      <c r="F14" s="3"/>
      <c r="G14" s="26"/>
      <c r="H14" s="26"/>
      <c r="I14" s="26"/>
      <c r="J14" s="26"/>
    </row>
  </sheetData>
  <mergeCells count="3">
    <mergeCell ref="A3:J3"/>
    <mergeCell ref="A8:J8"/>
    <mergeCell ref="A11:J11"/>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K8"/>
  <sheetViews>
    <sheetView workbookViewId="0" xr3:uid="{65FA3815-DCC1-5481-872F-D2879ED395ED}">
      <selection activeCell="D11" sqref="D11"/>
    </sheetView>
  </sheetViews>
  <sheetFormatPr defaultColWidth="8.75" defaultRowHeight="18.75"/>
  <cols>
    <col min="1" max="1" width="9" customWidth="1"/>
    <col min="2" max="2" width="10.5" style="7" bestFit="1" customWidth="1"/>
    <col min="3" max="10" width="8.75" style="7"/>
    <col min="11" max="11" width="38.75" customWidth="1"/>
  </cols>
  <sheetData>
    <row r="2" spans="2:11" ht="18" customHeight="1">
      <c r="K2" s="7" t="s">
        <v>4557</v>
      </c>
    </row>
    <row r="3" spans="2:11" ht="39" customHeight="1">
      <c r="B3" s="3" t="s">
        <v>4558</v>
      </c>
      <c r="C3" s="3" t="s">
        <v>4559</v>
      </c>
      <c r="D3" s="5" t="s">
        <v>4560</v>
      </c>
      <c r="E3" s="3" t="s">
        <v>4561</v>
      </c>
      <c r="F3" s="3" t="s">
        <v>4562</v>
      </c>
      <c r="G3" s="3" t="s">
        <v>4563</v>
      </c>
      <c r="H3" s="3" t="s">
        <v>4564</v>
      </c>
      <c r="I3" s="3" t="s">
        <v>4565</v>
      </c>
      <c r="J3" s="3" t="s">
        <v>4566</v>
      </c>
      <c r="K3" s="6" t="s">
        <v>10</v>
      </c>
    </row>
    <row r="4" spans="2:11" ht="36" customHeight="1">
      <c r="B4" s="3" t="s">
        <v>4567</v>
      </c>
      <c r="C4" s="3" t="s">
        <v>4568</v>
      </c>
      <c r="D4" s="3" t="s">
        <v>4569</v>
      </c>
      <c r="E4" s="3" t="s">
        <v>4569</v>
      </c>
      <c r="F4" s="3" t="s">
        <v>4569</v>
      </c>
      <c r="G4" s="3" t="s">
        <v>4569</v>
      </c>
      <c r="H4" s="3" t="s">
        <v>4569</v>
      </c>
      <c r="I4" s="3" t="s">
        <v>4569</v>
      </c>
      <c r="J4" s="3" t="s">
        <v>4569</v>
      </c>
      <c r="K4" s="3" t="s">
        <v>4570</v>
      </c>
    </row>
    <row r="5" spans="2:11" ht="36" customHeight="1">
      <c r="B5" s="3" t="s">
        <v>143</v>
      </c>
      <c r="C5" s="3" t="s">
        <v>4571</v>
      </c>
      <c r="D5" s="242"/>
      <c r="E5" s="242"/>
      <c r="F5" s="3" t="s">
        <v>4569</v>
      </c>
      <c r="G5" s="3" t="s">
        <v>4569</v>
      </c>
      <c r="H5" s="3" t="s">
        <v>4572</v>
      </c>
      <c r="I5" s="242"/>
      <c r="J5" s="3" t="s">
        <v>4154</v>
      </c>
      <c r="K5" s="2"/>
    </row>
    <row r="6" spans="2:11" ht="36" customHeight="1">
      <c r="B6" s="3" t="s">
        <v>4573</v>
      </c>
      <c r="C6" s="3" t="s">
        <v>4571</v>
      </c>
      <c r="D6" s="3" t="s">
        <v>4569</v>
      </c>
      <c r="E6" s="3" t="s">
        <v>4569</v>
      </c>
      <c r="F6" s="242"/>
      <c r="G6" s="242"/>
      <c r="H6" s="3" t="s">
        <v>4572</v>
      </c>
      <c r="I6" s="3" t="s">
        <v>4154</v>
      </c>
      <c r="J6" s="242"/>
      <c r="K6" s="2"/>
    </row>
    <row r="7" spans="2:11" ht="36" customHeight="1">
      <c r="B7" s="3" t="s">
        <v>4574</v>
      </c>
      <c r="C7" s="3" t="s">
        <v>4571</v>
      </c>
      <c r="D7" s="242"/>
      <c r="E7" s="242"/>
      <c r="F7" s="242"/>
      <c r="G7" s="242"/>
      <c r="H7" s="242"/>
      <c r="I7" s="242"/>
      <c r="J7" s="242"/>
      <c r="K7" s="6" t="s">
        <v>4575</v>
      </c>
    </row>
    <row r="8" spans="2:11" ht="30" customHeight="1">
      <c r="D8" s="243"/>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M203"/>
  <sheetViews>
    <sheetView workbookViewId="0" xr3:uid="{FF0BDA26-1AD6-5648-BD9A-E01AA4DDCA7C}">
      <selection activeCell="C24" sqref="C24"/>
    </sheetView>
  </sheetViews>
  <sheetFormatPr defaultColWidth="8.75" defaultRowHeight="18.75"/>
  <cols>
    <col min="1" max="1" width="9" customWidth="1"/>
  </cols>
  <sheetData>
    <row r="1" spans="1:1" ht="30">
      <c r="A1" s="241" t="s">
        <v>4576</v>
      </c>
    </row>
    <row r="3" spans="1:1">
      <c r="A3" t="s">
        <v>4577</v>
      </c>
    </row>
    <row r="5" spans="1:1">
      <c r="A5" t="s">
        <v>4578</v>
      </c>
    </row>
    <row r="6" spans="1:1">
      <c r="A6" t="s">
        <v>4579</v>
      </c>
    </row>
    <row r="7" spans="1:1">
      <c r="A7" t="s">
        <v>4580</v>
      </c>
    </row>
    <row r="10" spans="1:1">
      <c r="A10" t="s">
        <v>4581</v>
      </c>
    </row>
    <row r="11" spans="1:1">
      <c r="A11" t="s">
        <v>4582</v>
      </c>
    </row>
    <row r="12" spans="1:1">
      <c r="A12" t="s">
        <v>4583</v>
      </c>
    </row>
    <row r="13" spans="1:1">
      <c r="A13" t="s">
        <v>4584</v>
      </c>
    </row>
    <row r="14" spans="1:1">
      <c r="A14" t="s">
        <v>4585</v>
      </c>
    </row>
    <row r="16" spans="1:1" ht="30">
      <c r="A16" s="241" t="s">
        <v>4586</v>
      </c>
    </row>
    <row r="18" spans="1:13">
      <c r="A18" t="s">
        <v>4587</v>
      </c>
    </row>
    <row r="19" spans="1:13">
      <c r="A19" t="s">
        <v>4588</v>
      </c>
    </row>
    <row r="21" spans="1:13">
      <c r="A21" t="s">
        <v>4589</v>
      </c>
    </row>
    <row r="22" spans="1:13">
      <c r="A22" t="s">
        <v>4590</v>
      </c>
    </row>
    <row r="26" spans="1:13">
      <c r="A26" t="s">
        <v>4591</v>
      </c>
      <c r="M26" t="s">
        <v>4592</v>
      </c>
    </row>
    <row r="27" spans="1:13">
      <c r="A27" t="s">
        <v>4593</v>
      </c>
      <c r="M27" t="s">
        <v>4593</v>
      </c>
    </row>
    <row r="29" spans="1:13">
      <c r="A29" t="s">
        <v>4594</v>
      </c>
      <c r="M29" t="s">
        <v>4594</v>
      </c>
    </row>
    <row r="30" spans="1:13">
      <c r="A30" t="s">
        <v>4595</v>
      </c>
      <c r="M30" t="s">
        <v>4595</v>
      </c>
    </row>
    <row r="32" spans="1:13">
      <c r="A32" t="s">
        <v>4596</v>
      </c>
      <c r="M32" t="s">
        <v>4597</v>
      </c>
    </row>
    <row r="33" spans="1:13">
      <c r="A33" t="s">
        <v>4598</v>
      </c>
      <c r="M33" t="s">
        <v>4598</v>
      </c>
    </row>
    <row r="35" spans="1:13">
      <c r="A35" t="s">
        <v>4599</v>
      </c>
      <c r="M35" t="s">
        <v>4600</v>
      </c>
    </row>
    <row r="36" spans="1:13">
      <c r="A36" t="s">
        <v>4601</v>
      </c>
      <c r="M36" t="s">
        <v>4602</v>
      </c>
    </row>
    <row r="37" spans="1:13">
      <c r="A37" t="s">
        <v>4603</v>
      </c>
      <c r="M37" t="s">
        <v>4604</v>
      </c>
    </row>
    <row r="38" spans="1:13">
      <c r="M38" t="s">
        <v>4605</v>
      </c>
    </row>
    <row r="39" spans="1:13">
      <c r="A39" t="s">
        <v>4606</v>
      </c>
    </row>
    <row r="40" spans="1:13">
      <c r="A40" t="s">
        <v>4607</v>
      </c>
      <c r="M40" t="s">
        <v>4608</v>
      </c>
    </row>
    <row r="41" spans="1:13">
      <c r="A41" t="s">
        <v>4609</v>
      </c>
      <c r="M41" t="s">
        <v>4592</v>
      </c>
    </row>
    <row r="43" spans="1:13">
      <c r="A43" t="s">
        <v>4610</v>
      </c>
    </row>
    <row r="44" spans="1:13">
      <c r="A44" t="s">
        <v>4611</v>
      </c>
      <c r="M44" t="s">
        <v>4612</v>
      </c>
    </row>
    <row r="45" spans="1:13">
      <c r="A45" t="s">
        <v>4613</v>
      </c>
      <c r="M45" t="s">
        <v>4593</v>
      </c>
    </row>
    <row r="46" spans="1:13">
      <c r="A46" t="s">
        <v>4614</v>
      </c>
    </row>
    <row r="47" spans="1:13">
      <c r="M47" t="s">
        <v>4594</v>
      </c>
    </row>
    <row r="48" spans="1:13">
      <c r="M48" t="s">
        <v>4595</v>
      </c>
    </row>
    <row r="49" spans="1:13">
      <c r="A49" t="s">
        <v>4615</v>
      </c>
    </row>
    <row r="50" spans="1:13">
      <c r="A50" t="s">
        <v>4616</v>
      </c>
      <c r="M50" t="s">
        <v>4617</v>
      </c>
    </row>
    <row r="51" spans="1:13">
      <c r="A51" t="s">
        <v>4618</v>
      </c>
      <c r="M51" t="s">
        <v>4602</v>
      </c>
    </row>
    <row r="52" spans="1:13">
      <c r="A52" t="s">
        <v>4619</v>
      </c>
      <c r="M52" t="s">
        <v>4604</v>
      </c>
    </row>
    <row r="53" spans="1:13">
      <c r="A53" t="s">
        <v>4620</v>
      </c>
      <c r="M53" t="s">
        <v>4605</v>
      </c>
    </row>
    <row r="54" spans="1:13">
      <c r="M54" t="s">
        <v>4621</v>
      </c>
    </row>
    <row r="55" spans="1:13">
      <c r="A55" t="s">
        <v>4622</v>
      </c>
      <c r="M55" t="s">
        <v>4608</v>
      </c>
    </row>
    <row r="56" spans="1:13">
      <c r="A56" t="s">
        <v>4623</v>
      </c>
      <c r="M56" t="s">
        <v>4612</v>
      </c>
    </row>
    <row r="57" spans="1:13">
      <c r="A57" t="s">
        <v>4624</v>
      </c>
    </row>
    <row r="58" spans="1:13">
      <c r="A58" t="s">
        <v>4625</v>
      </c>
    </row>
    <row r="59" spans="1:13">
      <c r="A59" t="s">
        <v>4626</v>
      </c>
    </row>
    <row r="60" spans="1:13">
      <c r="A60" t="s">
        <v>4627</v>
      </c>
    </row>
    <row r="61" spans="1:13">
      <c r="A61" t="s">
        <v>4628</v>
      </c>
    </row>
    <row r="62" spans="1:13">
      <c r="A62" t="s">
        <v>4629</v>
      </c>
    </row>
    <row r="64" spans="1:13">
      <c r="A64" t="s">
        <v>4630</v>
      </c>
    </row>
    <row r="65" spans="1:1">
      <c r="A65" t="s">
        <v>4631</v>
      </c>
    </row>
    <row r="66" spans="1:1">
      <c r="A66" t="s">
        <v>4632</v>
      </c>
    </row>
    <row r="67" spans="1:1">
      <c r="A67" t="s">
        <v>4633</v>
      </c>
    </row>
    <row r="69" spans="1:1">
      <c r="A69" t="s">
        <v>4634</v>
      </c>
    </row>
    <row r="70" spans="1:1">
      <c r="A70" t="s">
        <v>4635</v>
      </c>
    </row>
    <row r="71" spans="1:1">
      <c r="A71" t="s">
        <v>4636</v>
      </c>
    </row>
    <row r="72" spans="1:1">
      <c r="A72" t="s">
        <v>4637</v>
      </c>
    </row>
    <row r="74" spans="1:1">
      <c r="A74" t="s">
        <v>4638</v>
      </c>
    </row>
    <row r="75" spans="1:1">
      <c r="A75" t="s">
        <v>4639</v>
      </c>
    </row>
    <row r="76" spans="1:1">
      <c r="A76" t="s">
        <v>4640</v>
      </c>
    </row>
    <row r="77" spans="1:1">
      <c r="A77" t="s">
        <v>4641</v>
      </c>
    </row>
    <row r="79" spans="1:1">
      <c r="A79" t="s">
        <v>4591</v>
      </c>
    </row>
    <row r="83" spans="1:1">
      <c r="A83" t="s">
        <v>4642</v>
      </c>
    </row>
    <row r="84" spans="1:1">
      <c r="A84" t="s">
        <v>4643</v>
      </c>
    </row>
    <row r="86" spans="1:1">
      <c r="A86" t="s">
        <v>4594</v>
      </c>
    </row>
    <row r="87" spans="1:1">
      <c r="A87" t="s">
        <v>4644</v>
      </c>
    </row>
    <row r="88" spans="1:1">
      <c r="A88" t="s">
        <v>4645</v>
      </c>
    </row>
    <row r="90" spans="1:1">
      <c r="A90" t="s">
        <v>4646</v>
      </c>
    </row>
    <row r="91" spans="1:1">
      <c r="A91" t="s">
        <v>4647</v>
      </c>
    </row>
    <row r="93" spans="1:1">
      <c r="A93" t="s">
        <v>4606</v>
      </c>
    </row>
    <row r="94" spans="1:1">
      <c r="A94" t="s">
        <v>4607</v>
      </c>
    </row>
    <row r="95" spans="1:1">
      <c r="A95" t="s">
        <v>4609</v>
      </c>
    </row>
    <row r="97" spans="1:1">
      <c r="A97" t="s">
        <v>4648</v>
      </c>
    </row>
    <row r="99" spans="1:1">
      <c r="A99" t="s">
        <v>4649</v>
      </c>
    </row>
    <row r="100" spans="1:1">
      <c r="A100" t="s">
        <v>4650</v>
      </c>
    </row>
    <row r="101" spans="1:1">
      <c r="A101" t="s">
        <v>4651</v>
      </c>
    </row>
    <row r="103" spans="1:1">
      <c r="A103" t="s">
        <v>4652</v>
      </c>
    </row>
    <row r="104" spans="1:1">
      <c r="A104" t="s">
        <v>4653</v>
      </c>
    </row>
    <row r="105" spans="1:1">
      <c r="A105" t="s">
        <v>4614</v>
      </c>
    </row>
    <row r="108" spans="1:1">
      <c r="A108" t="s">
        <v>4630</v>
      </c>
    </row>
    <row r="110" spans="1:1">
      <c r="A110" t="s">
        <v>4654</v>
      </c>
    </row>
    <row r="111" spans="1:1">
      <c r="A111" t="s">
        <v>4655</v>
      </c>
    </row>
    <row r="112" spans="1:1">
      <c r="A112" t="s">
        <v>4656</v>
      </c>
    </row>
    <row r="114" spans="1:1">
      <c r="A114" t="s">
        <v>4657</v>
      </c>
    </row>
    <row r="115" spans="1:1">
      <c r="A115" t="s">
        <v>4658</v>
      </c>
    </row>
    <row r="117" spans="1:1">
      <c r="A117" t="s">
        <v>4659</v>
      </c>
    </row>
    <row r="118" spans="1:1">
      <c r="A118" t="s">
        <v>4660</v>
      </c>
    </row>
    <row r="122" spans="1:1">
      <c r="A122" t="s">
        <v>4661</v>
      </c>
    </row>
    <row r="124" spans="1:1">
      <c r="A124" t="s">
        <v>4662</v>
      </c>
    </row>
    <row r="126" spans="1:1">
      <c r="A126" t="s">
        <v>4663</v>
      </c>
    </row>
    <row r="127" spans="1:1">
      <c r="A127" t="s">
        <v>4664</v>
      </c>
    </row>
    <row r="128" spans="1:1">
      <c r="A128" t="s">
        <v>4665</v>
      </c>
    </row>
    <row r="129" spans="1:1">
      <c r="A129" t="s">
        <v>4666</v>
      </c>
    </row>
    <row r="130" spans="1:1">
      <c r="A130" t="s">
        <v>4667</v>
      </c>
    </row>
    <row r="131" spans="1:1">
      <c r="A131" t="s">
        <v>4668</v>
      </c>
    </row>
    <row r="132" spans="1:1">
      <c r="A132" t="s">
        <v>4669</v>
      </c>
    </row>
    <row r="133" spans="1:1">
      <c r="A133" t="s">
        <v>4670</v>
      </c>
    </row>
    <row r="135" spans="1:1">
      <c r="A135" t="s">
        <v>4671</v>
      </c>
    </row>
    <row r="138" spans="1:1">
      <c r="A138" t="s">
        <v>4672</v>
      </c>
    </row>
    <row r="139" spans="1:1">
      <c r="A139" t="s">
        <v>4642</v>
      </c>
    </row>
    <row r="142" spans="1:1">
      <c r="A142" t="s">
        <v>4673</v>
      </c>
    </row>
    <row r="144" spans="1:1">
      <c r="A144" t="s">
        <v>4643</v>
      </c>
    </row>
    <row r="146" spans="1:1">
      <c r="A146" t="s">
        <v>4594</v>
      </c>
    </row>
    <row r="147" spans="1:1">
      <c r="A147" t="s">
        <v>4674</v>
      </c>
    </row>
    <row r="149" spans="1:1">
      <c r="A149" t="s">
        <v>4675</v>
      </c>
    </row>
    <row r="150" spans="1:1">
      <c r="A150" t="s">
        <v>4676</v>
      </c>
    </row>
    <row r="151" spans="1:1">
      <c r="A151" t="s">
        <v>4677</v>
      </c>
    </row>
    <row r="153" spans="1:1">
      <c r="A153" t="s">
        <v>4678</v>
      </c>
    </row>
    <row r="154" spans="1:1">
      <c r="A154" t="s">
        <v>4679</v>
      </c>
    </row>
    <row r="156" spans="1:1">
      <c r="A156" t="s">
        <v>4680</v>
      </c>
    </row>
    <row r="158" spans="1:1">
      <c r="A158" t="s">
        <v>4673</v>
      </c>
    </row>
    <row r="160" spans="1:1">
      <c r="A160" t="s">
        <v>4681</v>
      </c>
    </row>
    <row r="161" spans="1:1">
      <c r="A161" t="s">
        <v>4682</v>
      </c>
    </row>
    <row r="163" spans="1:1">
      <c r="A163" t="s">
        <v>4594</v>
      </c>
    </row>
    <row r="165" spans="1:1">
      <c r="A165" t="s">
        <v>4683</v>
      </c>
    </row>
    <row r="166" spans="1:1">
      <c r="A166" t="s">
        <v>4684</v>
      </c>
    </row>
    <row r="167" spans="1:1">
      <c r="A167" t="s">
        <v>4685</v>
      </c>
    </row>
    <row r="169" spans="1:1">
      <c r="A169" t="s">
        <v>4686</v>
      </c>
    </row>
    <row r="170" spans="1:1">
      <c r="A170" t="s">
        <v>4608</v>
      </c>
    </row>
    <row r="172" spans="1:1">
      <c r="A172" t="s">
        <v>4687</v>
      </c>
    </row>
    <row r="173" spans="1:1">
      <c r="A173" t="s">
        <v>4681</v>
      </c>
    </row>
    <row r="176" spans="1:1">
      <c r="A176" t="s">
        <v>4688</v>
      </c>
    </row>
    <row r="177" spans="1:1">
      <c r="A177" t="s">
        <v>4682</v>
      </c>
    </row>
    <row r="179" spans="1:1">
      <c r="A179" t="s">
        <v>4594</v>
      </c>
    </row>
    <row r="180" spans="1:1">
      <c r="A180" t="s">
        <v>4689</v>
      </c>
    </row>
    <row r="182" spans="1:1">
      <c r="A182" t="s">
        <v>4690</v>
      </c>
    </row>
    <row r="183" spans="1:1">
      <c r="A183" t="s">
        <v>4691</v>
      </c>
    </row>
    <row r="184" spans="1:1">
      <c r="A184" t="s">
        <v>4604</v>
      </c>
    </row>
    <row r="185" spans="1:1">
      <c r="A185" t="s">
        <v>4605</v>
      </c>
    </row>
    <row r="187" spans="1:1">
      <c r="A187" t="s">
        <v>4608</v>
      </c>
    </row>
    <row r="188" spans="1:1">
      <c r="A188" t="s">
        <v>4688</v>
      </c>
    </row>
    <row r="191" spans="1:1">
      <c r="A191" t="s">
        <v>4692</v>
      </c>
    </row>
    <row r="192" spans="1:1">
      <c r="A192" t="s">
        <v>4682</v>
      </c>
    </row>
    <row r="194" spans="1:1">
      <c r="A194" t="s">
        <v>4594</v>
      </c>
    </row>
    <row r="195" spans="1:1">
      <c r="A195" t="s">
        <v>4689</v>
      </c>
    </row>
    <row r="197" spans="1:1">
      <c r="A197" t="s">
        <v>4617</v>
      </c>
    </row>
    <row r="198" spans="1:1">
      <c r="A198" t="s">
        <v>4693</v>
      </c>
    </row>
    <row r="199" spans="1:1">
      <c r="A199" t="s">
        <v>4694</v>
      </c>
    </row>
    <row r="200" spans="1:1">
      <c r="A200" t="s">
        <v>4621</v>
      </c>
    </row>
    <row r="202" spans="1:1">
      <c r="A202" t="s">
        <v>4608</v>
      </c>
    </row>
    <row r="203" spans="1:1">
      <c r="A203" t="s">
        <v>4692</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
  <sheetViews>
    <sheetView workbookViewId="0" xr3:uid="{C67EF94B-0B3B-5838-830C-E3A509766221}">
      <selection activeCell="L25" sqref="L25"/>
    </sheetView>
  </sheetViews>
  <sheetFormatPr defaultRowHeight="18.75"/>
  <cols>
    <col min="1" max="1" width="9" customWidth="1"/>
  </cols>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pageSetUpPr fitToPage="1"/>
  </sheetPr>
  <dimension ref="A1:D24"/>
  <sheetViews>
    <sheetView workbookViewId="0" xr3:uid="{274F5AE0-5452-572F-8038-C13FFDA59D49}">
      <selection activeCell="F10" sqref="F10"/>
    </sheetView>
  </sheetViews>
  <sheetFormatPr defaultRowHeight="18.75"/>
  <cols>
    <col min="1" max="1" width="36" customWidth="1"/>
    <col min="2" max="2" width="13.75" bestFit="1" customWidth="1"/>
    <col min="3" max="3" width="12.125" customWidth="1"/>
    <col min="4" max="4" width="21.875" customWidth="1"/>
  </cols>
  <sheetData>
    <row r="1" spans="1:4" ht="37.15" customHeight="1">
      <c r="A1" s="653" t="s">
        <v>4695</v>
      </c>
      <c r="B1" s="653"/>
      <c r="C1" s="653"/>
      <c r="D1" s="653"/>
    </row>
    <row r="2" spans="1:4" ht="19.149999999999999" customHeight="1">
      <c r="A2" s="447"/>
      <c r="B2" s="447"/>
      <c r="C2" s="447"/>
      <c r="D2" s="447"/>
    </row>
    <row r="3" spans="1:4" ht="19.149999999999999" customHeight="1">
      <c r="A3" s="447"/>
      <c r="B3" s="447"/>
      <c r="C3" s="447"/>
      <c r="D3" s="438" t="s">
        <v>4696</v>
      </c>
    </row>
    <row r="5" spans="1:4">
      <c r="A5" s="433" t="s">
        <v>4697</v>
      </c>
      <c r="D5" s="434" t="s">
        <v>4698</v>
      </c>
    </row>
    <row r="6" spans="1:4" s="7" customFormat="1" ht="55.15" customHeight="1">
      <c r="A6" s="6" t="s">
        <v>8</v>
      </c>
      <c r="B6" s="6" t="s">
        <v>12</v>
      </c>
      <c r="C6" s="6" t="s">
        <v>4699</v>
      </c>
      <c r="D6" s="25" t="s">
        <v>4700</v>
      </c>
    </row>
    <row r="7" spans="1:4" ht="39.6" customHeight="1">
      <c r="A7" s="6" t="s">
        <v>59</v>
      </c>
      <c r="B7" s="435">
        <v>43096</v>
      </c>
      <c r="C7" s="440">
        <v>4000000</v>
      </c>
      <c r="D7" s="439">
        <v>108000</v>
      </c>
    </row>
    <row r="8" spans="1:4" ht="39.6" customHeight="1">
      <c r="A8" s="6" t="s">
        <v>200</v>
      </c>
      <c r="B8" s="435">
        <v>42743</v>
      </c>
      <c r="C8" s="440">
        <v>5000000</v>
      </c>
      <c r="D8" s="439">
        <v>135000</v>
      </c>
    </row>
    <row r="9" spans="1:4" ht="39.6" customHeight="1">
      <c r="A9" s="25" t="s">
        <v>273</v>
      </c>
      <c r="B9" s="436">
        <v>42754</v>
      </c>
      <c r="C9" s="440">
        <v>3000000</v>
      </c>
      <c r="D9" s="439">
        <v>81000.000000000015</v>
      </c>
    </row>
    <row r="10" spans="1:4" ht="39.6" customHeight="1">
      <c r="A10" s="25" t="s">
        <v>520</v>
      </c>
      <c r="B10" s="435">
        <v>42767</v>
      </c>
      <c r="C10" s="440">
        <v>3000000</v>
      </c>
      <c r="D10" s="439">
        <v>81000.000000000015</v>
      </c>
    </row>
    <row r="11" spans="1:4" ht="39.6" customHeight="1">
      <c r="A11" s="25" t="s">
        <v>756</v>
      </c>
      <c r="B11" s="436">
        <v>42774</v>
      </c>
      <c r="C11" s="440">
        <v>5000000</v>
      </c>
      <c r="D11" s="439">
        <v>135000</v>
      </c>
    </row>
    <row r="12" spans="1:4" ht="39.6" customHeight="1">
      <c r="A12" s="25" t="s">
        <v>828</v>
      </c>
      <c r="B12" s="435">
        <v>42775</v>
      </c>
      <c r="C12" s="440">
        <v>2000000</v>
      </c>
      <c r="D12" s="439">
        <v>54000</v>
      </c>
    </row>
    <row r="13" spans="1:4" ht="39.6" customHeight="1">
      <c r="A13" s="432" t="s">
        <v>842</v>
      </c>
      <c r="B13" s="437">
        <v>42776</v>
      </c>
      <c r="C13" s="441">
        <v>3000000</v>
      </c>
      <c r="D13" s="439">
        <v>81000.000000000015</v>
      </c>
    </row>
    <row r="14" spans="1:4" ht="39.6" customHeight="1">
      <c r="A14" s="25" t="s">
        <v>919</v>
      </c>
      <c r="B14" s="435">
        <v>42776</v>
      </c>
      <c r="C14" s="440">
        <v>2000000</v>
      </c>
      <c r="D14" s="439">
        <v>54000</v>
      </c>
    </row>
    <row r="15" spans="1:4" ht="39.6" customHeight="1">
      <c r="A15" s="25" t="s">
        <v>997</v>
      </c>
      <c r="B15" s="435">
        <v>42783</v>
      </c>
      <c r="C15" s="440">
        <v>2000000</v>
      </c>
      <c r="D15" s="439">
        <v>54000</v>
      </c>
    </row>
    <row r="16" spans="1:4" ht="39.6" customHeight="1">
      <c r="A16" s="432" t="s">
        <v>1217</v>
      </c>
      <c r="B16" s="437">
        <v>42793</v>
      </c>
      <c r="C16" s="441">
        <v>2000000</v>
      </c>
      <c r="D16" s="439">
        <v>54000</v>
      </c>
    </row>
    <row r="17" spans="1:4" ht="39.6" customHeight="1">
      <c r="A17" s="25" t="s">
        <v>1246</v>
      </c>
      <c r="B17" s="435">
        <v>42793</v>
      </c>
      <c r="C17" s="440">
        <v>15000000</v>
      </c>
      <c r="D17" s="439">
        <v>405000</v>
      </c>
    </row>
    <row r="19" spans="1:4" ht="19.5" thickBot="1">
      <c r="C19" t="s">
        <v>4701</v>
      </c>
      <c r="D19" s="442">
        <f>SUM(D7:D17)</f>
        <v>1242000</v>
      </c>
    </row>
    <row r="20" spans="1:4" ht="19.5" thickTop="1"/>
    <row r="21" spans="1:4">
      <c r="A21" s="450" t="s">
        <v>4702</v>
      </c>
    </row>
    <row r="22" spans="1:4">
      <c r="A22" s="448" t="s">
        <v>4703</v>
      </c>
    </row>
    <row r="23" spans="1:4">
      <c r="A23" s="449" t="s">
        <v>4704</v>
      </c>
    </row>
    <row r="24" spans="1:4">
      <c r="A24" s="448" t="s">
        <v>4705</v>
      </c>
    </row>
  </sheetData>
  <mergeCells count="1">
    <mergeCell ref="A1:D1"/>
  </mergeCells>
  <phoneticPr fontId="1"/>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tabColor theme="0" tint="-0.499984740745262"/>
  </sheetPr>
  <dimension ref="A2:Z77"/>
  <sheetViews>
    <sheetView workbookViewId="0" xr3:uid="{33642244-9AC9-5136-AF77-195C889548CE}">
      <pane xSplit="3" ySplit="4" topLeftCell="D5" activePane="bottomRight" state="frozen"/>
      <selection pane="bottomRight" activeCell="F58" sqref="F58"/>
      <selection pane="bottomLeft" activeCell="D58" sqref="D58"/>
      <selection pane="topRight" activeCell="D58" sqref="D58"/>
    </sheetView>
  </sheetViews>
  <sheetFormatPr defaultColWidth="9.75" defaultRowHeight="18.75" outlineLevelCol="1"/>
  <cols>
    <col min="1" max="1" width="4.25" customWidth="1"/>
    <col min="2" max="2" width="10" customWidth="1" outlineLevel="1"/>
    <col min="3" max="3" width="30.75" style="7" customWidth="1"/>
    <col min="4" max="4" width="15.75" style="7" customWidth="1" outlineLevel="1"/>
    <col min="5" max="5" width="11.25" hidden="1" customWidth="1"/>
    <col min="6" max="6" width="11.75" style="7" bestFit="1" customWidth="1"/>
    <col min="7" max="7" width="13.5" style="7" customWidth="1"/>
    <col min="8" max="8" width="11.75" style="35" customWidth="1"/>
    <col min="9" max="9" width="12.5" style="35" customWidth="1"/>
    <col min="10" max="10" width="12.5" style="36" customWidth="1"/>
    <col min="11" max="11" width="12.5" style="7" customWidth="1"/>
    <col min="12" max="12" width="12.5" style="35" bestFit="1" customWidth="1"/>
    <col min="13" max="13" width="11.25" style="7" hidden="1" customWidth="1"/>
    <col min="14" max="14" width="12.75" style="7" hidden="1" customWidth="1"/>
    <col min="15" max="16" width="10" style="7" hidden="1" customWidth="1"/>
    <col min="17" max="17" width="8" style="7" hidden="1" customWidth="1"/>
    <col min="18" max="19" width="13.75" style="7" hidden="1" customWidth="1"/>
    <col min="20" max="20" width="11.75" style="37" customWidth="1"/>
    <col min="21" max="21" width="25.5" style="38" customWidth="1"/>
    <col min="22" max="22" width="20.75" style="39" customWidth="1"/>
    <col min="23" max="23" width="18" style="39" customWidth="1"/>
    <col min="24" max="24" width="17.75" style="39" bestFit="1" customWidth="1"/>
    <col min="25" max="25" width="30.25" style="1" customWidth="1"/>
  </cols>
  <sheetData>
    <row r="2" spans="1:26">
      <c r="A2" t="s">
        <v>4706</v>
      </c>
    </row>
    <row r="3" spans="1:26" ht="16.899999999999999" customHeight="1">
      <c r="Y3" s="40" t="s">
        <v>4707</v>
      </c>
    </row>
    <row r="4" spans="1:26" s="1" customFormat="1" ht="19.899999999999999" customHeight="1">
      <c r="A4" s="41" t="s">
        <v>4258</v>
      </c>
      <c r="B4" s="41" t="s">
        <v>4708</v>
      </c>
      <c r="C4" s="42" t="s">
        <v>4709</v>
      </c>
      <c r="D4" s="42" t="s">
        <v>4263</v>
      </c>
      <c r="E4" s="42" t="s">
        <v>4710</v>
      </c>
      <c r="F4" s="42" t="s">
        <v>4711</v>
      </c>
      <c r="G4" s="42" t="s">
        <v>4712</v>
      </c>
      <c r="H4" s="43" t="s">
        <v>4713</v>
      </c>
      <c r="I4" s="43" t="s">
        <v>4266</v>
      </c>
      <c r="J4" s="44" t="s">
        <v>4714</v>
      </c>
      <c r="K4" s="42" t="s">
        <v>4415</v>
      </c>
      <c r="L4" s="43" t="s">
        <v>4267</v>
      </c>
      <c r="M4" s="42" t="s">
        <v>4715</v>
      </c>
      <c r="N4" s="42" t="s">
        <v>4716</v>
      </c>
      <c r="O4" s="42" t="s">
        <v>4717</v>
      </c>
      <c r="P4" s="42" t="s">
        <v>4718</v>
      </c>
      <c r="Q4" s="42" t="s">
        <v>4719</v>
      </c>
      <c r="R4" s="42" t="s">
        <v>4720</v>
      </c>
      <c r="S4" s="42" t="s">
        <v>4268</v>
      </c>
      <c r="T4" s="43" t="s">
        <v>4721</v>
      </c>
      <c r="U4" s="43" t="s">
        <v>4722</v>
      </c>
      <c r="V4" s="45" t="s">
        <v>4723</v>
      </c>
      <c r="W4" s="45" t="s">
        <v>4724</v>
      </c>
      <c r="X4" s="45" t="s">
        <v>4725</v>
      </c>
      <c r="Y4" s="46" t="s">
        <v>10</v>
      </c>
    </row>
    <row r="5" spans="1:26" hidden="1">
      <c r="A5" s="2">
        <v>1</v>
      </c>
      <c r="B5" s="47"/>
      <c r="C5" s="2" t="s">
        <v>4726</v>
      </c>
      <c r="D5" s="3" t="s">
        <v>4274</v>
      </c>
      <c r="E5" s="48">
        <v>42469</v>
      </c>
      <c r="F5" s="3" t="s">
        <v>61</v>
      </c>
      <c r="G5" s="3" t="s">
        <v>61</v>
      </c>
      <c r="H5" s="49">
        <v>300</v>
      </c>
      <c r="I5" s="50"/>
      <c r="J5" s="50"/>
      <c r="K5" s="51">
        <v>0.05</v>
      </c>
      <c r="L5" s="49">
        <v>15</v>
      </c>
      <c r="M5" s="3" t="s">
        <v>4727</v>
      </c>
      <c r="N5" s="3" t="s">
        <v>4727</v>
      </c>
      <c r="O5" s="3" t="s">
        <v>4274</v>
      </c>
      <c r="P5" s="3" t="s">
        <v>4274</v>
      </c>
      <c r="Q5" s="3" t="s">
        <v>4727</v>
      </c>
      <c r="R5" s="3" t="s">
        <v>4270</v>
      </c>
      <c r="S5" s="3" t="s">
        <v>4270</v>
      </c>
      <c r="T5" s="52">
        <v>300</v>
      </c>
      <c r="U5" s="53" t="s">
        <v>4728</v>
      </c>
      <c r="V5" s="5" t="s">
        <v>4729</v>
      </c>
      <c r="W5" s="5" t="s">
        <v>4730</v>
      </c>
      <c r="X5" s="5" t="s">
        <v>4731</v>
      </c>
      <c r="Y5" s="54"/>
    </row>
    <row r="6" spans="1:26" hidden="1">
      <c r="A6" s="2">
        <v>2</v>
      </c>
      <c r="B6" s="47"/>
      <c r="C6" s="2" t="s">
        <v>4732</v>
      </c>
      <c r="D6" s="3" t="s">
        <v>4274</v>
      </c>
      <c r="E6" s="48">
        <v>42510</v>
      </c>
      <c r="F6" s="3" t="s">
        <v>4733</v>
      </c>
      <c r="G6" s="3" t="s">
        <v>4733</v>
      </c>
      <c r="H6" s="49">
        <v>1000</v>
      </c>
      <c r="I6" s="50"/>
      <c r="J6" s="50"/>
      <c r="K6" s="51">
        <v>0.05</v>
      </c>
      <c r="L6" s="49">
        <v>50</v>
      </c>
      <c r="M6" s="3" t="s">
        <v>4727</v>
      </c>
      <c r="N6" s="3" t="s">
        <v>4727</v>
      </c>
      <c r="O6" s="3" t="s">
        <v>4727</v>
      </c>
      <c r="P6" s="3" t="s">
        <v>4727</v>
      </c>
      <c r="Q6" s="3" t="s">
        <v>4727</v>
      </c>
      <c r="R6" s="3" t="s">
        <v>4270</v>
      </c>
      <c r="S6" s="3" t="s">
        <v>4270</v>
      </c>
      <c r="T6" s="52">
        <v>1000</v>
      </c>
      <c r="U6" s="53" t="s">
        <v>4728</v>
      </c>
      <c r="V6" s="5" t="s">
        <v>4322</v>
      </c>
      <c r="W6" s="5" t="s">
        <v>4367</v>
      </c>
      <c r="X6" s="5"/>
      <c r="Y6" s="54"/>
    </row>
    <row r="7" spans="1:26" hidden="1">
      <c r="A7" s="2">
        <v>3</v>
      </c>
      <c r="B7" s="47"/>
      <c r="C7" s="2" t="s">
        <v>4734</v>
      </c>
      <c r="D7" s="3" t="s">
        <v>4274</v>
      </c>
      <c r="E7" s="55">
        <v>42531</v>
      </c>
      <c r="F7" s="3" t="s">
        <v>4735</v>
      </c>
      <c r="G7" s="3" t="s">
        <v>4735</v>
      </c>
      <c r="H7" s="49">
        <v>1500</v>
      </c>
      <c r="I7" s="50"/>
      <c r="J7" s="50"/>
      <c r="K7" s="51">
        <v>0.05</v>
      </c>
      <c r="L7" s="49">
        <v>75</v>
      </c>
      <c r="M7" s="3" t="s">
        <v>4727</v>
      </c>
      <c r="N7" s="3" t="s">
        <v>4727</v>
      </c>
      <c r="O7" s="3" t="s">
        <v>4727</v>
      </c>
      <c r="P7" s="3" t="s">
        <v>4727</v>
      </c>
      <c r="Q7" s="3" t="s">
        <v>4727</v>
      </c>
      <c r="R7" s="3" t="s">
        <v>4270</v>
      </c>
      <c r="S7" s="3" t="s">
        <v>4270</v>
      </c>
      <c r="T7" s="52">
        <v>1500</v>
      </c>
      <c r="U7" s="53" t="s">
        <v>4728</v>
      </c>
      <c r="V7" s="5" t="s">
        <v>4322</v>
      </c>
      <c r="W7" s="5" t="s">
        <v>4736</v>
      </c>
      <c r="X7" s="5"/>
      <c r="Y7" s="54" t="s">
        <v>4737</v>
      </c>
    </row>
    <row r="8" spans="1:26" hidden="1">
      <c r="A8" s="2">
        <v>4</v>
      </c>
      <c r="B8" s="47"/>
      <c r="C8" s="2" t="s">
        <v>4738</v>
      </c>
      <c r="D8" s="3" t="s">
        <v>4274</v>
      </c>
      <c r="E8" s="48">
        <v>42469</v>
      </c>
      <c r="F8" s="3" t="s">
        <v>4735</v>
      </c>
      <c r="G8" s="3" t="s">
        <v>4735</v>
      </c>
      <c r="H8" s="49">
        <v>700</v>
      </c>
      <c r="I8" s="50"/>
      <c r="J8" s="50"/>
      <c r="K8" s="51">
        <v>0.05</v>
      </c>
      <c r="L8" s="49">
        <v>35</v>
      </c>
      <c r="M8" s="3" t="s">
        <v>4727</v>
      </c>
      <c r="N8" s="3" t="s">
        <v>4727</v>
      </c>
      <c r="O8" s="3" t="s">
        <v>4727</v>
      </c>
      <c r="P8" s="3" t="s">
        <v>4727</v>
      </c>
      <c r="Q8" s="3" t="s">
        <v>4727</v>
      </c>
      <c r="R8" s="3" t="s">
        <v>4270</v>
      </c>
      <c r="S8" s="3" t="s">
        <v>4270</v>
      </c>
      <c r="T8" s="52">
        <v>700</v>
      </c>
      <c r="U8" s="53" t="s">
        <v>4728</v>
      </c>
      <c r="V8" s="5" t="s">
        <v>4322</v>
      </c>
      <c r="W8" s="5"/>
      <c r="X8" s="5"/>
      <c r="Y8" s="54"/>
    </row>
    <row r="9" spans="1:26" hidden="1">
      <c r="A9" s="2">
        <v>5</v>
      </c>
      <c r="B9" s="47"/>
      <c r="C9" s="2" t="s">
        <v>4739</v>
      </c>
      <c r="D9" s="3" t="s">
        <v>4274</v>
      </c>
      <c r="E9" s="48">
        <v>42520</v>
      </c>
      <c r="F9" s="3" t="s">
        <v>4735</v>
      </c>
      <c r="G9" s="3" t="s">
        <v>4735</v>
      </c>
      <c r="H9" s="49">
        <v>700</v>
      </c>
      <c r="I9" s="50"/>
      <c r="J9" s="50"/>
      <c r="K9" s="51">
        <v>0.05</v>
      </c>
      <c r="L9" s="49">
        <v>35</v>
      </c>
      <c r="M9" s="3" t="s">
        <v>4727</v>
      </c>
      <c r="N9" s="3" t="s">
        <v>4727</v>
      </c>
      <c r="O9" s="3" t="s">
        <v>4727</v>
      </c>
      <c r="P9" s="3" t="s">
        <v>4727</v>
      </c>
      <c r="Q9" s="3" t="s">
        <v>4727</v>
      </c>
      <c r="R9" s="3" t="s">
        <v>4270</v>
      </c>
      <c r="S9" s="3" t="s">
        <v>4270</v>
      </c>
      <c r="T9" s="52">
        <v>700</v>
      </c>
      <c r="U9" s="53" t="s">
        <v>4728</v>
      </c>
      <c r="V9" s="5" t="s">
        <v>4322</v>
      </c>
      <c r="W9" s="5"/>
      <c r="X9" s="5"/>
      <c r="Y9" s="54"/>
    </row>
    <row r="10" spans="1:26" s="30" customFormat="1" hidden="1">
      <c r="A10" s="56">
        <v>6</v>
      </c>
      <c r="B10" s="56"/>
      <c r="C10" s="56" t="s">
        <v>4740</v>
      </c>
      <c r="D10" s="57" t="s">
        <v>4</v>
      </c>
      <c r="E10" s="58">
        <v>42470</v>
      </c>
      <c r="F10" s="57" t="s">
        <v>4735</v>
      </c>
      <c r="G10" s="57" t="s">
        <v>4735</v>
      </c>
      <c r="H10" s="59"/>
      <c r="I10" s="59"/>
      <c r="J10" s="59"/>
      <c r="K10" s="57"/>
      <c r="L10" s="59"/>
      <c r="M10" s="57"/>
      <c r="N10" s="57"/>
      <c r="O10" s="57"/>
      <c r="P10" s="57"/>
      <c r="Q10" s="57"/>
      <c r="R10" s="57"/>
      <c r="S10" s="57"/>
      <c r="T10" s="60"/>
      <c r="U10" s="61"/>
      <c r="V10" s="62"/>
      <c r="W10" s="62"/>
      <c r="X10" s="62"/>
      <c r="Y10" s="63" t="s">
        <v>4</v>
      </c>
    </row>
    <row r="11" spans="1:26" hidden="1">
      <c r="A11" s="2">
        <v>7</v>
      </c>
      <c r="B11" s="47"/>
      <c r="C11" s="64" t="s">
        <v>4741</v>
      </c>
      <c r="D11" s="6" t="s">
        <v>4274</v>
      </c>
      <c r="E11" s="55">
        <v>42510</v>
      </c>
      <c r="F11" s="3" t="s">
        <v>61</v>
      </c>
      <c r="G11" s="3" t="s">
        <v>61</v>
      </c>
      <c r="H11" s="49">
        <v>1000</v>
      </c>
      <c r="I11" s="50"/>
      <c r="J11" s="50"/>
      <c r="K11" s="51">
        <v>0.05</v>
      </c>
      <c r="L11" s="49">
        <f>H11*K11</f>
        <v>50</v>
      </c>
      <c r="M11" s="3" t="s">
        <v>4727</v>
      </c>
      <c r="N11" s="3" t="s">
        <v>4727</v>
      </c>
      <c r="O11" s="3" t="s">
        <v>4727</v>
      </c>
      <c r="P11" s="3" t="s">
        <v>4742</v>
      </c>
      <c r="Q11" s="3" t="s">
        <v>4742</v>
      </c>
      <c r="R11" s="3" t="s">
        <v>4742</v>
      </c>
      <c r="S11" s="3" t="s">
        <v>4742</v>
      </c>
      <c r="T11" s="52">
        <v>1000</v>
      </c>
      <c r="U11" s="53" t="s">
        <v>4728</v>
      </c>
      <c r="V11" s="5" t="s">
        <v>4322</v>
      </c>
      <c r="W11" s="5" t="s">
        <v>4730</v>
      </c>
      <c r="X11" s="5" t="s">
        <v>4731</v>
      </c>
      <c r="Y11" s="54"/>
    </row>
    <row r="12" spans="1:26" hidden="1">
      <c r="A12" s="2">
        <v>8</v>
      </c>
      <c r="B12" s="47"/>
      <c r="C12" s="64" t="s">
        <v>4743</v>
      </c>
      <c r="D12" s="6" t="s">
        <v>4728</v>
      </c>
      <c r="E12" s="64"/>
      <c r="F12" s="3" t="s">
        <v>4735</v>
      </c>
      <c r="G12" s="3" t="s">
        <v>4735</v>
      </c>
      <c r="H12" s="65">
        <v>3000</v>
      </c>
      <c r="I12" s="50"/>
      <c r="J12" s="50"/>
      <c r="K12" s="51">
        <v>0.02</v>
      </c>
      <c r="L12" s="65">
        <f>H12*K12</f>
        <v>60</v>
      </c>
      <c r="M12" s="3"/>
      <c r="N12" s="3"/>
      <c r="O12" s="3"/>
      <c r="P12" s="3"/>
      <c r="Q12" s="3"/>
      <c r="R12" s="3"/>
      <c r="S12" s="3"/>
      <c r="T12" s="52"/>
      <c r="U12" s="66" t="s">
        <v>4744</v>
      </c>
      <c r="V12" s="5" t="s">
        <v>4322</v>
      </c>
      <c r="W12" s="5" t="s">
        <v>4388</v>
      </c>
      <c r="X12" s="5" t="s">
        <v>4745</v>
      </c>
      <c r="Y12" s="54"/>
    </row>
    <row r="13" spans="1:26" hidden="1">
      <c r="A13" s="2">
        <v>9</v>
      </c>
      <c r="B13" s="47"/>
      <c r="C13" s="67" t="s">
        <v>4746</v>
      </c>
      <c r="D13" s="6" t="s">
        <v>4728</v>
      </c>
      <c r="E13" s="67"/>
      <c r="F13" s="3" t="s">
        <v>61</v>
      </c>
      <c r="G13" s="3" t="s">
        <v>61</v>
      </c>
      <c r="H13" s="49">
        <v>1000</v>
      </c>
      <c r="I13" s="50"/>
      <c r="J13" s="50"/>
      <c r="K13" s="51">
        <v>0.05</v>
      </c>
      <c r="L13" s="49">
        <v>75</v>
      </c>
      <c r="M13" s="3" t="s">
        <v>4727</v>
      </c>
      <c r="N13" s="3" t="s">
        <v>4742</v>
      </c>
      <c r="O13" s="3" t="s">
        <v>4742</v>
      </c>
      <c r="P13" s="3" t="s">
        <v>4742</v>
      </c>
      <c r="Q13" s="3" t="s">
        <v>4742</v>
      </c>
      <c r="R13" s="3" t="s">
        <v>4742</v>
      </c>
      <c r="S13" s="3" t="s">
        <v>4742</v>
      </c>
      <c r="T13" s="52">
        <v>600</v>
      </c>
      <c r="U13" s="66" t="s">
        <v>4747</v>
      </c>
      <c r="V13" s="5" t="s">
        <v>4322</v>
      </c>
      <c r="W13" s="5" t="s">
        <v>4730</v>
      </c>
      <c r="X13" s="5" t="s">
        <v>4731</v>
      </c>
      <c r="Y13" s="54"/>
    </row>
    <row r="14" spans="1:26" s="30" customFormat="1" hidden="1">
      <c r="A14" s="56">
        <v>10</v>
      </c>
      <c r="B14" s="56"/>
      <c r="C14" s="68" t="s">
        <v>4748</v>
      </c>
      <c r="D14" s="57" t="s">
        <v>4</v>
      </c>
      <c r="E14" s="68"/>
      <c r="F14" s="57" t="s">
        <v>4321</v>
      </c>
      <c r="G14" s="57" t="s">
        <v>61</v>
      </c>
      <c r="H14" s="59">
        <v>1000</v>
      </c>
      <c r="I14" s="59">
        <v>0</v>
      </c>
      <c r="J14" s="69"/>
      <c r="K14" s="70">
        <v>0.05</v>
      </c>
      <c r="L14" s="59">
        <v>50</v>
      </c>
      <c r="M14" s="57" t="s">
        <v>4727</v>
      </c>
      <c r="N14" s="57" t="s">
        <v>4742</v>
      </c>
      <c r="O14" s="57" t="s">
        <v>4742</v>
      </c>
      <c r="P14" s="57" t="s">
        <v>4742</v>
      </c>
      <c r="Q14" s="57" t="s">
        <v>4742</v>
      </c>
      <c r="R14" s="57" t="s">
        <v>4742</v>
      </c>
      <c r="S14" s="57" t="s">
        <v>4742</v>
      </c>
      <c r="T14" s="60"/>
      <c r="U14" s="61" t="s">
        <v>4749</v>
      </c>
      <c r="V14" s="62"/>
      <c r="W14" s="62"/>
      <c r="X14" s="62"/>
      <c r="Y14" s="63"/>
    </row>
    <row r="15" spans="1:26" s="30" customFormat="1" hidden="1">
      <c r="A15" s="56">
        <v>11</v>
      </c>
      <c r="B15" s="71">
        <v>42643</v>
      </c>
      <c r="C15" s="68" t="s">
        <v>4750</v>
      </c>
      <c r="D15" s="57" t="s">
        <v>4274</v>
      </c>
      <c r="E15" s="68"/>
      <c r="F15" s="57" t="s">
        <v>4321</v>
      </c>
      <c r="G15" s="57" t="s">
        <v>4751</v>
      </c>
      <c r="H15" s="59">
        <v>500</v>
      </c>
      <c r="I15" s="59">
        <v>0</v>
      </c>
      <c r="J15" s="69"/>
      <c r="K15" s="70">
        <v>0.05</v>
      </c>
      <c r="L15" s="59">
        <f>H15*K15</f>
        <v>25</v>
      </c>
      <c r="M15" s="57"/>
      <c r="N15" s="57"/>
      <c r="O15" s="57"/>
      <c r="P15" s="57"/>
      <c r="Q15" s="57"/>
      <c r="R15" s="57"/>
      <c r="S15" s="57"/>
      <c r="T15" s="60"/>
      <c r="U15" s="61" t="s">
        <v>4749</v>
      </c>
      <c r="V15" s="62"/>
      <c r="W15" s="62"/>
      <c r="X15" s="62"/>
      <c r="Y15" s="63" t="s">
        <v>4752</v>
      </c>
      <c r="Z15" s="30" t="s">
        <v>4333</v>
      </c>
    </row>
    <row r="16" spans="1:26" hidden="1">
      <c r="A16" s="2">
        <v>12</v>
      </c>
      <c r="B16" s="47"/>
      <c r="C16" s="67" t="s">
        <v>4753</v>
      </c>
      <c r="D16" s="6" t="s">
        <v>4728</v>
      </c>
      <c r="E16" s="67"/>
      <c r="F16" s="3" t="s">
        <v>4321</v>
      </c>
      <c r="G16" s="3" t="s">
        <v>4321</v>
      </c>
      <c r="H16" s="65">
        <v>1000</v>
      </c>
      <c r="I16" s="50"/>
      <c r="J16" s="50"/>
      <c r="K16" s="51">
        <v>0.03</v>
      </c>
      <c r="L16" s="65">
        <f>H16*K16</f>
        <v>30</v>
      </c>
      <c r="M16" s="3"/>
      <c r="N16" s="3"/>
      <c r="O16" s="3"/>
      <c r="P16" s="3"/>
      <c r="Q16" s="3"/>
      <c r="R16" s="3"/>
      <c r="S16" s="3"/>
      <c r="T16" s="52"/>
      <c r="U16" s="66" t="s">
        <v>4744</v>
      </c>
      <c r="V16" s="5" t="s">
        <v>4322</v>
      </c>
      <c r="W16" s="5" t="s">
        <v>4388</v>
      </c>
      <c r="X16" s="5"/>
      <c r="Y16" s="54"/>
      <c r="Z16" t="s">
        <v>4333</v>
      </c>
    </row>
    <row r="17" spans="1:26" hidden="1">
      <c r="A17" s="2">
        <v>13</v>
      </c>
      <c r="B17" s="47"/>
      <c r="C17" s="64" t="s">
        <v>4754</v>
      </c>
      <c r="D17" s="6" t="s">
        <v>4728</v>
      </c>
      <c r="E17" s="64"/>
      <c r="F17" s="3" t="s">
        <v>4321</v>
      </c>
      <c r="G17" s="3" t="s">
        <v>4755</v>
      </c>
      <c r="H17" s="65">
        <v>300</v>
      </c>
      <c r="I17" s="50"/>
      <c r="J17" s="50"/>
      <c r="K17" s="51">
        <v>0.05</v>
      </c>
      <c r="L17" s="65">
        <f t="shared" ref="L17:L21" si="0">H17*K17</f>
        <v>15</v>
      </c>
      <c r="M17" s="3"/>
      <c r="N17" s="3"/>
      <c r="O17" s="3"/>
      <c r="P17" s="3"/>
      <c r="Q17" s="3"/>
      <c r="R17" s="3"/>
      <c r="S17" s="3"/>
      <c r="T17" s="52"/>
      <c r="U17" s="66" t="s">
        <v>4744</v>
      </c>
      <c r="V17" s="5" t="s">
        <v>4322</v>
      </c>
      <c r="W17" s="5"/>
      <c r="X17" s="5"/>
      <c r="Y17" s="54"/>
      <c r="Z17" t="s">
        <v>4333</v>
      </c>
    </row>
    <row r="18" spans="1:26" hidden="1">
      <c r="A18" s="2">
        <v>14</v>
      </c>
      <c r="B18" s="47"/>
      <c r="C18" s="2" t="s">
        <v>4756</v>
      </c>
      <c r="D18" s="6" t="s">
        <v>4274</v>
      </c>
      <c r="E18" s="2"/>
      <c r="F18" s="3" t="s">
        <v>4321</v>
      </c>
      <c r="G18" s="6" t="s">
        <v>4757</v>
      </c>
      <c r="H18" s="72">
        <v>800</v>
      </c>
      <c r="I18" s="50"/>
      <c r="J18" s="50"/>
      <c r="K18" s="51">
        <v>0.05</v>
      </c>
      <c r="L18" s="49">
        <f t="shared" si="0"/>
        <v>40</v>
      </c>
      <c r="M18" s="3" t="s">
        <v>4727</v>
      </c>
      <c r="N18" s="3" t="s">
        <v>4727</v>
      </c>
      <c r="O18" s="3"/>
      <c r="P18" s="3"/>
      <c r="Q18" s="3"/>
      <c r="R18" s="3"/>
      <c r="S18" s="3"/>
      <c r="T18" s="52">
        <v>300</v>
      </c>
      <c r="U18" s="53" t="s">
        <v>4758</v>
      </c>
      <c r="V18" s="5" t="s">
        <v>4322</v>
      </c>
      <c r="W18" s="5" t="s">
        <v>4341</v>
      </c>
      <c r="X18" s="5" t="s">
        <v>4759</v>
      </c>
      <c r="Y18" s="54"/>
      <c r="Z18" t="s">
        <v>4333</v>
      </c>
    </row>
    <row r="19" spans="1:26" s="30" customFormat="1" hidden="1">
      <c r="A19" s="56">
        <v>15</v>
      </c>
      <c r="B19" s="71">
        <v>42668</v>
      </c>
      <c r="C19" s="56" t="s">
        <v>4760</v>
      </c>
      <c r="D19" s="57" t="s">
        <v>4</v>
      </c>
      <c r="E19" s="56"/>
      <c r="F19" s="57" t="s">
        <v>4321</v>
      </c>
      <c r="G19" s="57" t="s">
        <v>4757</v>
      </c>
      <c r="H19" s="59">
        <v>1000</v>
      </c>
      <c r="I19" s="59">
        <v>0</v>
      </c>
      <c r="J19" s="69"/>
      <c r="K19" s="57"/>
      <c r="L19" s="59">
        <f t="shared" si="0"/>
        <v>0</v>
      </c>
      <c r="M19" s="57"/>
      <c r="N19" s="57"/>
      <c r="O19" s="57"/>
      <c r="P19" s="57"/>
      <c r="Q19" s="57"/>
      <c r="R19" s="57"/>
      <c r="S19" s="57"/>
      <c r="T19" s="60"/>
      <c r="U19" s="61" t="s">
        <v>4761</v>
      </c>
      <c r="V19" s="62"/>
      <c r="W19" s="62"/>
      <c r="X19" s="62"/>
      <c r="Y19" s="63" t="s">
        <v>4762</v>
      </c>
      <c r="Z19" s="30" t="s">
        <v>4333</v>
      </c>
    </row>
    <row r="20" spans="1:26" s="30" customFormat="1" hidden="1">
      <c r="A20" s="56">
        <v>16</v>
      </c>
      <c r="B20" s="56"/>
      <c r="C20" s="56" t="s">
        <v>4763</v>
      </c>
      <c r="D20" s="57" t="s">
        <v>4280</v>
      </c>
      <c r="E20" s="56"/>
      <c r="F20" s="57" t="s">
        <v>4321</v>
      </c>
      <c r="G20" s="57" t="s">
        <v>4757</v>
      </c>
      <c r="H20" s="59"/>
      <c r="I20" s="59">
        <v>0</v>
      </c>
      <c r="J20" s="59"/>
      <c r="K20" s="57"/>
      <c r="L20" s="59"/>
      <c r="M20" s="57"/>
      <c r="N20" s="57"/>
      <c r="O20" s="57"/>
      <c r="P20" s="57"/>
      <c r="Q20" s="57"/>
      <c r="R20" s="57"/>
      <c r="S20" s="57"/>
      <c r="T20" s="60"/>
      <c r="U20" s="61"/>
      <c r="V20" s="62"/>
      <c r="W20" s="62"/>
      <c r="X20" s="62"/>
      <c r="Y20" s="63" t="s">
        <v>4</v>
      </c>
      <c r="Z20" s="30" t="s">
        <v>4333</v>
      </c>
    </row>
    <row r="21" spans="1:26" s="30" customFormat="1" hidden="1">
      <c r="A21" s="56">
        <v>17</v>
      </c>
      <c r="B21" s="56"/>
      <c r="C21" s="56" t="s">
        <v>4764</v>
      </c>
      <c r="D21" s="57" t="s">
        <v>4280</v>
      </c>
      <c r="E21" s="56"/>
      <c r="F21" s="57" t="s">
        <v>4757</v>
      </c>
      <c r="G21" s="57" t="s">
        <v>4757</v>
      </c>
      <c r="H21" s="59">
        <v>2000</v>
      </c>
      <c r="I21" s="59">
        <v>0</v>
      </c>
      <c r="J21" s="59"/>
      <c r="K21" s="70">
        <v>0.05</v>
      </c>
      <c r="L21" s="59">
        <f t="shared" si="0"/>
        <v>100</v>
      </c>
      <c r="M21" s="57" t="s">
        <v>4727</v>
      </c>
      <c r="N21" s="57" t="s">
        <v>4727</v>
      </c>
      <c r="O21" s="57" t="s">
        <v>4727</v>
      </c>
      <c r="P21" s="57" t="s">
        <v>4742</v>
      </c>
      <c r="Q21" s="57"/>
      <c r="R21" s="57"/>
      <c r="S21" s="57"/>
      <c r="T21" s="60"/>
      <c r="U21" s="61"/>
      <c r="V21" s="62" t="s">
        <v>4322</v>
      </c>
      <c r="W21" s="62"/>
      <c r="X21" s="62"/>
      <c r="Y21" s="63" t="s">
        <v>4765</v>
      </c>
      <c r="Z21" s="73" t="s">
        <v>4333</v>
      </c>
    </row>
    <row r="22" spans="1:26" s="30" customFormat="1" hidden="1">
      <c r="A22" s="56">
        <v>18</v>
      </c>
      <c r="B22" s="56"/>
      <c r="C22" s="56" t="s">
        <v>4766</v>
      </c>
      <c r="D22" s="57" t="s">
        <v>4</v>
      </c>
      <c r="E22" s="56"/>
      <c r="F22" s="57" t="s">
        <v>4321</v>
      </c>
      <c r="G22" s="57" t="s">
        <v>4757</v>
      </c>
      <c r="H22" s="59"/>
      <c r="I22" s="59"/>
      <c r="J22" s="59"/>
      <c r="K22" s="57"/>
      <c r="L22" s="59"/>
      <c r="M22" s="57"/>
      <c r="N22" s="57"/>
      <c r="O22" s="57"/>
      <c r="P22" s="57"/>
      <c r="Q22" s="57"/>
      <c r="R22" s="57"/>
      <c r="S22" s="57"/>
      <c r="T22" s="60"/>
      <c r="U22" s="61"/>
      <c r="V22" s="62"/>
      <c r="W22" s="62"/>
      <c r="X22" s="62"/>
      <c r="Y22" s="63" t="s">
        <v>4</v>
      </c>
      <c r="Z22" s="30" t="s">
        <v>4333</v>
      </c>
    </row>
    <row r="23" spans="1:26" s="30" customFormat="1" hidden="1">
      <c r="A23" s="56">
        <v>19</v>
      </c>
      <c r="B23" s="56"/>
      <c r="C23" s="56" t="s">
        <v>4767</v>
      </c>
      <c r="D23" s="57" t="s">
        <v>4</v>
      </c>
      <c r="E23" s="56"/>
      <c r="F23" s="57" t="s">
        <v>4321</v>
      </c>
      <c r="G23" s="57" t="s">
        <v>4757</v>
      </c>
      <c r="H23" s="59"/>
      <c r="I23" s="59"/>
      <c r="J23" s="59"/>
      <c r="K23" s="57"/>
      <c r="L23" s="59"/>
      <c r="M23" s="57"/>
      <c r="N23" s="57"/>
      <c r="O23" s="57"/>
      <c r="P23" s="57"/>
      <c r="Q23" s="57"/>
      <c r="R23" s="57"/>
      <c r="S23" s="57"/>
      <c r="T23" s="60"/>
      <c r="U23" s="61"/>
      <c r="V23" s="62"/>
      <c r="W23" s="62"/>
      <c r="X23" s="62"/>
      <c r="Y23" s="63" t="s">
        <v>4</v>
      </c>
      <c r="Z23" s="30" t="s">
        <v>4333</v>
      </c>
    </row>
    <row r="24" spans="1:26" s="30" customFormat="1" hidden="1">
      <c r="A24" s="56">
        <v>20</v>
      </c>
      <c r="B24" s="56"/>
      <c r="C24" s="56" t="s">
        <v>4768</v>
      </c>
      <c r="D24" s="57" t="s">
        <v>4</v>
      </c>
      <c r="E24" s="56"/>
      <c r="F24" s="57" t="s">
        <v>4321</v>
      </c>
      <c r="G24" s="57" t="s">
        <v>4757</v>
      </c>
      <c r="H24" s="59"/>
      <c r="I24" s="59"/>
      <c r="J24" s="59"/>
      <c r="K24" s="57"/>
      <c r="L24" s="59"/>
      <c r="M24" s="57"/>
      <c r="N24" s="57"/>
      <c r="O24" s="57"/>
      <c r="P24" s="57"/>
      <c r="Q24" s="57"/>
      <c r="R24" s="57"/>
      <c r="S24" s="57"/>
      <c r="T24" s="60"/>
      <c r="U24" s="61"/>
      <c r="V24" s="62"/>
      <c r="W24" s="62"/>
      <c r="X24" s="62"/>
      <c r="Y24" s="63" t="s">
        <v>4</v>
      </c>
      <c r="Z24" s="30" t="s">
        <v>4333</v>
      </c>
    </row>
    <row r="25" spans="1:26" hidden="1">
      <c r="A25" s="2">
        <v>21</v>
      </c>
      <c r="B25" s="47"/>
      <c r="C25" s="2" t="s">
        <v>4769</v>
      </c>
      <c r="D25" s="3" t="s">
        <v>4274</v>
      </c>
      <c r="E25" s="2"/>
      <c r="F25" s="3" t="s">
        <v>4735</v>
      </c>
      <c r="G25" s="3" t="s">
        <v>4735</v>
      </c>
      <c r="H25" s="49">
        <v>300</v>
      </c>
      <c r="I25" s="50"/>
      <c r="J25" s="50"/>
      <c r="K25" s="51">
        <v>0.05</v>
      </c>
      <c r="L25" s="49">
        <f t="shared" ref="L25:L39" si="1">H25*K25</f>
        <v>15</v>
      </c>
      <c r="M25" s="3"/>
      <c r="N25" s="3"/>
      <c r="O25" s="3"/>
      <c r="P25" s="3"/>
      <c r="Q25" s="3" t="s">
        <v>4727</v>
      </c>
      <c r="R25" s="3" t="s">
        <v>4770</v>
      </c>
      <c r="S25" s="3" t="s">
        <v>4770</v>
      </c>
      <c r="T25" s="52">
        <v>300</v>
      </c>
      <c r="U25" s="66">
        <v>42538</v>
      </c>
      <c r="V25" s="5" t="s">
        <v>4322</v>
      </c>
      <c r="W25" s="5" t="s">
        <v>4770</v>
      </c>
      <c r="X25" s="5" t="s">
        <v>4770</v>
      </c>
      <c r="Y25" s="54" t="s">
        <v>4771</v>
      </c>
      <c r="Z25" t="s">
        <v>4333</v>
      </c>
    </row>
    <row r="26" spans="1:26" s="30" customFormat="1" hidden="1">
      <c r="A26" s="56">
        <v>22</v>
      </c>
      <c r="B26" s="56"/>
      <c r="C26" s="56" t="s">
        <v>4772</v>
      </c>
      <c r="D26" s="57" t="s">
        <v>4280</v>
      </c>
      <c r="E26" s="56"/>
      <c r="F26" s="57" t="s">
        <v>4735</v>
      </c>
      <c r="G26" s="57" t="s">
        <v>4735</v>
      </c>
      <c r="H26" s="59">
        <v>500</v>
      </c>
      <c r="I26" s="59">
        <v>0</v>
      </c>
      <c r="J26" s="59"/>
      <c r="K26" s="70">
        <v>0.05</v>
      </c>
      <c r="L26" s="59">
        <f t="shared" si="1"/>
        <v>25</v>
      </c>
      <c r="M26" s="57"/>
      <c r="N26" s="57"/>
      <c r="O26" s="57"/>
      <c r="P26" s="57"/>
      <c r="Q26" s="57"/>
      <c r="R26" s="57"/>
      <c r="S26" s="57"/>
      <c r="T26" s="60"/>
      <c r="U26" s="61" t="s">
        <v>4773</v>
      </c>
      <c r="V26" s="62"/>
      <c r="W26" s="62"/>
      <c r="X26" s="62"/>
      <c r="Y26" s="63"/>
      <c r="Z26" s="30" t="s">
        <v>4333</v>
      </c>
    </row>
    <row r="27" spans="1:26" s="30" customFormat="1" hidden="1">
      <c r="A27" s="56">
        <v>23</v>
      </c>
      <c r="B27" s="56"/>
      <c r="C27" s="56" t="s">
        <v>4774</v>
      </c>
      <c r="D27" s="57" t="s">
        <v>4</v>
      </c>
      <c r="E27" s="56"/>
      <c r="F27" s="57" t="s">
        <v>4775</v>
      </c>
      <c r="G27" s="57" t="s">
        <v>4775</v>
      </c>
      <c r="H27" s="59">
        <v>1500</v>
      </c>
      <c r="I27" s="59">
        <v>0</v>
      </c>
      <c r="J27" s="59"/>
      <c r="K27" s="70">
        <v>0.05</v>
      </c>
      <c r="L27" s="59">
        <f>H27*K27</f>
        <v>75</v>
      </c>
      <c r="M27" s="57"/>
      <c r="N27" s="57"/>
      <c r="O27" s="57"/>
      <c r="P27" s="57"/>
      <c r="Q27" s="57"/>
      <c r="R27" s="57"/>
      <c r="S27" s="57"/>
      <c r="T27" s="60"/>
      <c r="U27" s="61"/>
      <c r="V27" s="62"/>
      <c r="W27" s="62"/>
      <c r="X27" s="62"/>
      <c r="Y27" s="63"/>
      <c r="Z27" s="30" t="s">
        <v>4333</v>
      </c>
    </row>
    <row r="28" spans="1:26" s="30" customFormat="1" hidden="1">
      <c r="A28" s="56">
        <v>24</v>
      </c>
      <c r="B28" s="56"/>
      <c r="C28" s="56" t="s">
        <v>4776</v>
      </c>
      <c r="D28" s="57" t="s">
        <v>4</v>
      </c>
      <c r="E28" s="56"/>
      <c r="F28" s="57" t="s">
        <v>4775</v>
      </c>
      <c r="G28" s="57" t="s">
        <v>4775</v>
      </c>
      <c r="H28" s="59">
        <v>1000</v>
      </c>
      <c r="I28" s="59">
        <v>0</v>
      </c>
      <c r="J28" s="69"/>
      <c r="K28" s="70">
        <v>0.05</v>
      </c>
      <c r="L28" s="59">
        <f>H28*K28</f>
        <v>50</v>
      </c>
      <c r="M28" s="57"/>
      <c r="N28" s="57"/>
      <c r="O28" s="57"/>
      <c r="P28" s="57"/>
      <c r="Q28" s="57"/>
      <c r="R28" s="57"/>
      <c r="S28" s="57"/>
      <c r="T28" s="60"/>
      <c r="U28" s="61" t="s">
        <v>4777</v>
      </c>
      <c r="V28" s="62"/>
      <c r="W28" s="62"/>
      <c r="X28" s="62"/>
      <c r="Y28" s="63"/>
      <c r="Z28" s="30" t="s">
        <v>4333</v>
      </c>
    </row>
    <row r="29" spans="1:26" s="30" customFormat="1" hidden="1">
      <c r="A29" s="56">
        <v>25</v>
      </c>
      <c r="B29" s="56"/>
      <c r="C29" s="56" t="s">
        <v>4778</v>
      </c>
      <c r="D29" s="57" t="s">
        <v>4</v>
      </c>
      <c r="E29" s="56"/>
      <c r="F29" s="57" t="s">
        <v>4775</v>
      </c>
      <c r="G29" s="57" t="s">
        <v>4775</v>
      </c>
      <c r="H29" s="59">
        <v>1000</v>
      </c>
      <c r="I29" s="59">
        <v>0</v>
      </c>
      <c r="J29" s="59"/>
      <c r="K29" s="70">
        <v>0.03</v>
      </c>
      <c r="L29" s="59">
        <f t="shared" si="1"/>
        <v>30</v>
      </c>
      <c r="M29" s="57"/>
      <c r="N29" s="57"/>
      <c r="O29" s="57"/>
      <c r="P29" s="57"/>
      <c r="Q29" s="57"/>
      <c r="R29" s="57"/>
      <c r="S29" s="57"/>
      <c r="T29" s="60"/>
      <c r="U29" s="61"/>
      <c r="V29" s="62"/>
      <c r="W29" s="62"/>
      <c r="X29" s="62"/>
      <c r="Y29" s="63"/>
      <c r="Z29" s="30" t="s">
        <v>4333</v>
      </c>
    </row>
    <row r="30" spans="1:26" s="30" customFormat="1" hidden="1">
      <c r="A30" s="56">
        <v>26</v>
      </c>
      <c r="B30" s="56"/>
      <c r="C30" s="56" t="s">
        <v>4779</v>
      </c>
      <c r="D30" s="57" t="s">
        <v>4</v>
      </c>
      <c r="E30" s="56"/>
      <c r="F30" s="57" t="s">
        <v>4775</v>
      </c>
      <c r="G30" s="57" t="s">
        <v>4775</v>
      </c>
      <c r="H30" s="59">
        <v>500</v>
      </c>
      <c r="I30" s="59">
        <v>0</v>
      </c>
      <c r="J30" s="69"/>
      <c r="K30" s="70">
        <v>0.03</v>
      </c>
      <c r="L30" s="59">
        <f t="shared" si="1"/>
        <v>15</v>
      </c>
      <c r="M30" s="57"/>
      <c r="N30" s="57"/>
      <c r="O30" s="57"/>
      <c r="P30" s="57"/>
      <c r="Q30" s="57"/>
      <c r="R30" s="57"/>
      <c r="S30" s="57"/>
      <c r="T30" s="60"/>
      <c r="U30" s="61" t="s">
        <v>4777</v>
      </c>
      <c r="V30" s="62"/>
      <c r="W30" s="62"/>
      <c r="X30" s="62"/>
      <c r="Y30" s="63"/>
      <c r="Z30" s="30" t="s">
        <v>4333</v>
      </c>
    </row>
    <row r="31" spans="1:26" s="30" customFormat="1" hidden="1">
      <c r="A31" s="56">
        <v>27</v>
      </c>
      <c r="B31" s="56"/>
      <c r="C31" s="56" t="s">
        <v>4780</v>
      </c>
      <c r="D31" s="57" t="s">
        <v>4</v>
      </c>
      <c r="E31" s="56"/>
      <c r="F31" s="57" t="s">
        <v>4775</v>
      </c>
      <c r="G31" s="57" t="s">
        <v>4775</v>
      </c>
      <c r="H31" s="59">
        <v>500</v>
      </c>
      <c r="I31" s="59">
        <v>0</v>
      </c>
      <c r="J31" s="59"/>
      <c r="K31" s="70">
        <v>0.03</v>
      </c>
      <c r="L31" s="59">
        <f t="shared" si="1"/>
        <v>15</v>
      </c>
      <c r="M31" s="57"/>
      <c r="N31" s="57"/>
      <c r="O31" s="57"/>
      <c r="P31" s="57"/>
      <c r="Q31" s="57"/>
      <c r="R31" s="57"/>
      <c r="S31" s="57"/>
      <c r="T31" s="60"/>
      <c r="U31" s="61"/>
      <c r="V31" s="62"/>
      <c r="W31" s="62"/>
      <c r="X31" s="62"/>
      <c r="Y31" s="63"/>
      <c r="Z31" s="30" t="s">
        <v>4333</v>
      </c>
    </row>
    <row r="32" spans="1:26" s="30" customFormat="1" hidden="1">
      <c r="A32" s="56">
        <v>28</v>
      </c>
      <c r="B32" s="56"/>
      <c r="C32" s="56" t="s">
        <v>4781</v>
      </c>
      <c r="D32" s="57" t="s">
        <v>4</v>
      </c>
      <c r="E32" s="56"/>
      <c r="F32" s="57" t="s">
        <v>4775</v>
      </c>
      <c r="G32" s="57" t="s">
        <v>4775</v>
      </c>
      <c r="H32" s="59">
        <v>1000</v>
      </c>
      <c r="I32" s="59">
        <v>0</v>
      </c>
      <c r="J32" s="59"/>
      <c r="K32" s="70">
        <v>0.03</v>
      </c>
      <c r="L32" s="59">
        <f t="shared" si="1"/>
        <v>30</v>
      </c>
      <c r="M32" s="57"/>
      <c r="N32" s="57"/>
      <c r="O32" s="57"/>
      <c r="P32" s="57"/>
      <c r="Q32" s="57"/>
      <c r="R32" s="57"/>
      <c r="S32" s="57"/>
      <c r="T32" s="60"/>
      <c r="U32" s="61"/>
      <c r="V32" s="62"/>
      <c r="W32" s="62"/>
      <c r="X32" s="62"/>
      <c r="Y32" s="63"/>
      <c r="Z32" s="30" t="s">
        <v>4333</v>
      </c>
    </row>
    <row r="33" spans="1:26" s="30" customFormat="1" hidden="1">
      <c r="A33" s="56">
        <v>29</v>
      </c>
      <c r="B33" s="56"/>
      <c r="C33" s="56" t="s">
        <v>4782</v>
      </c>
      <c r="D33" s="57" t="s">
        <v>4280</v>
      </c>
      <c r="E33" s="56"/>
      <c r="F33" s="57" t="s">
        <v>4775</v>
      </c>
      <c r="G33" s="57" t="s">
        <v>4775</v>
      </c>
      <c r="H33" s="59">
        <v>500</v>
      </c>
      <c r="I33" s="59">
        <v>0</v>
      </c>
      <c r="J33" s="59"/>
      <c r="K33" s="70">
        <v>0.03</v>
      </c>
      <c r="L33" s="59">
        <f t="shared" si="1"/>
        <v>15</v>
      </c>
      <c r="M33" s="57"/>
      <c r="N33" s="57"/>
      <c r="O33" s="57"/>
      <c r="P33" s="57"/>
      <c r="Q33" s="57"/>
      <c r="R33" s="57"/>
      <c r="S33" s="57"/>
      <c r="T33" s="60"/>
      <c r="U33" s="61" t="s">
        <v>4783</v>
      </c>
      <c r="V33" s="62"/>
      <c r="W33" s="62"/>
      <c r="X33" s="62"/>
      <c r="Y33" s="63"/>
      <c r="Z33" s="30" t="s">
        <v>4333</v>
      </c>
    </row>
    <row r="34" spans="1:26" s="30" customFormat="1" hidden="1">
      <c r="A34" s="56">
        <v>30</v>
      </c>
      <c r="B34" s="56"/>
      <c r="C34" s="56" t="s">
        <v>4784</v>
      </c>
      <c r="D34" s="57" t="s">
        <v>4</v>
      </c>
      <c r="E34" s="56"/>
      <c r="F34" s="57" t="s">
        <v>4775</v>
      </c>
      <c r="G34" s="57" t="s">
        <v>4775</v>
      </c>
      <c r="H34" s="59"/>
      <c r="I34" s="59">
        <v>0</v>
      </c>
      <c r="J34" s="59"/>
      <c r="K34" s="70">
        <v>0.03</v>
      </c>
      <c r="L34" s="59">
        <f t="shared" si="1"/>
        <v>0</v>
      </c>
      <c r="M34" s="57"/>
      <c r="N34" s="57"/>
      <c r="O34" s="57"/>
      <c r="P34" s="57"/>
      <c r="Q34" s="57"/>
      <c r="R34" s="57"/>
      <c r="S34" s="57"/>
      <c r="T34" s="60"/>
      <c r="U34" s="61"/>
      <c r="V34" s="62"/>
      <c r="W34" s="62"/>
      <c r="X34" s="62"/>
      <c r="Y34" s="63"/>
      <c r="Z34" s="30" t="s">
        <v>4333</v>
      </c>
    </row>
    <row r="35" spans="1:26" s="30" customFormat="1" hidden="1">
      <c r="A35" s="56">
        <v>31</v>
      </c>
      <c r="B35" s="58">
        <v>42558</v>
      </c>
      <c r="C35" s="56" t="s">
        <v>4785</v>
      </c>
      <c r="D35" s="57" t="s">
        <v>4</v>
      </c>
      <c r="E35" s="56"/>
      <c r="F35" s="57" t="s">
        <v>4321</v>
      </c>
      <c r="G35" s="57" t="s">
        <v>61</v>
      </c>
      <c r="H35" s="59">
        <v>500</v>
      </c>
      <c r="I35" s="59"/>
      <c r="J35" s="59"/>
      <c r="K35" s="70">
        <v>0.05</v>
      </c>
      <c r="L35" s="59">
        <f t="shared" si="1"/>
        <v>25</v>
      </c>
      <c r="M35" s="57"/>
      <c r="N35" s="57"/>
      <c r="O35" s="57"/>
      <c r="P35" s="57"/>
      <c r="Q35" s="57"/>
      <c r="R35" s="57"/>
      <c r="S35" s="57"/>
      <c r="T35" s="60"/>
      <c r="U35" s="61"/>
      <c r="V35" s="62"/>
      <c r="W35" s="62"/>
      <c r="X35" s="62"/>
      <c r="Y35" s="63" t="s">
        <v>4786</v>
      </c>
      <c r="Z35" s="30" t="s">
        <v>4333</v>
      </c>
    </row>
    <row r="36" spans="1:26" s="30" customFormat="1" hidden="1">
      <c r="A36" s="56">
        <v>32</v>
      </c>
      <c r="B36" s="71">
        <v>42655</v>
      </c>
      <c r="C36" s="56" t="s">
        <v>4787</v>
      </c>
      <c r="D36" s="57" t="s">
        <v>4</v>
      </c>
      <c r="E36" s="56"/>
      <c r="F36" s="57" t="s">
        <v>61</v>
      </c>
      <c r="G36" s="57" t="s">
        <v>4757</v>
      </c>
      <c r="H36" s="59">
        <v>1000</v>
      </c>
      <c r="I36" s="59">
        <v>0</v>
      </c>
      <c r="J36" s="69"/>
      <c r="K36" s="70">
        <v>0.05</v>
      </c>
      <c r="L36" s="59">
        <f t="shared" si="1"/>
        <v>50</v>
      </c>
      <c r="M36" s="57" t="s">
        <v>4727</v>
      </c>
      <c r="N36" s="57" t="s">
        <v>4727</v>
      </c>
      <c r="O36" s="57"/>
      <c r="P36" s="57"/>
      <c r="Q36" s="57"/>
      <c r="R36" s="57"/>
      <c r="S36" s="57"/>
      <c r="T36" s="60"/>
      <c r="U36" s="61" t="s">
        <v>4788</v>
      </c>
      <c r="V36" s="62" t="s">
        <v>4322</v>
      </c>
      <c r="W36" s="62"/>
      <c r="X36" s="62"/>
      <c r="Y36" s="63" t="s">
        <v>4789</v>
      </c>
      <c r="Z36" s="30" t="s">
        <v>4333</v>
      </c>
    </row>
    <row r="37" spans="1:26" s="30" customFormat="1" hidden="1">
      <c r="A37" s="56">
        <v>33</v>
      </c>
      <c r="B37" s="56"/>
      <c r="C37" s="56" t="s">
        <v>4790</v>
      </c>
      <c r="D37" s="57" t="s">
        <v>4791</v>
      </c>
      <c r="E37" s="2"/>
      <c r="F37" s="57" t="s">
        <v>4022</v>
      </c>
      <c r="G37" s="57" t="s">
        <v>4022</v>
      </c>
      <c r="H37" s="59">
        <v>6000</v>
      </c>
      <c r="I37" s="59">
        <v>0</v>
      </c>
      <c r="J37" s="59"/>
      <c r="K37" s="70">
        <v>0.04</v>
      </c>
      <c r="L37" s="59">
        <f t="shared" si="1"/>
        <v>240</v>
      </c>
      <c r="M37" s="3"/>
      <c r="N37" s="3"/>
      <c r="O37" s="3"/>
      <c r="P37" s="3"/>
      <c r="Q37" s="3"/>
      <c r="R37" s="3"/>
      <c r="S37" s="3"/>
      <c r="T37" s="60"/>
      <c r="U37" s="61" t="s">
        <v>4792</v>
      </c>
      <c r="V37" s="62" t="s">
        <v>4322</v>
      </c>
      <c r="W37" s="62" t="s">
        <v>4388</v>
      </c>
      <c r="X37" s="62"/>
      <c r="Y37" s="63" t="s">
        <v>4793</v>
      </c>
      <c r="Z37" s="30" t="s">
        <v>4333</v>
      </c>
    </row>
    <row r="38" spans="1:26" s="30" customFormat="1" hidden="1">
      <c r="A38" s="56">
        <v>34</v>
      </c>
      <c r="B38" s="56"/>
      <c r="C38" s="56" t="s">
        <v>4794</v>
      </c>
      <c r="D38" s="57" t="s">
        <v>4280</v>
      </c>
      <c r="E38" s="56"/>
      <c r="F38" s="57" t="s">
        <v>4775</v>
      </c>
      <c r="G38" s="57" t="s">
        <v>4775</v>
      </c>
      <c r="H38" s="59">
        <v>800</v>
      </c>
      <c r="I38" s="59">
        <v>0</v>
      </c>
      <c r="J38" s="59"/>
      <c r="K38" s="70">
        <v>0.05</v>
      </c>
      <c r="L38" s="59">
        <f t="shared" si="1"/>
        <v>40</v>
      </c>
      <c r="M38" s="57"/>
      <c r="N38" s="57"/>
      <c r="O38" s="57"/>
      <c r="P38" s="57"/>
      <c r="Q38" s="57"/>
      <c r="R38" s="57"/>
      <c r="S38" s="57"/>
      <c r="T38" s="60"/>
      <c r="U38" s="61" t="s">
        <v>4795</v>
      </c>
      <c r="V38" s="62"/>
      <c r="W38" s="62"/>
      <c r="X38" s="62"/>
      <c r="Y38" s="63"/>
      <c r="Z38" s="30" t="s">
        <v>4333</v>
      </c>
    </row>
    <row r="39" spans="1:26" s="30" customFormat="1" hidden="1">
      <c r="A39" s="56">
        <v>35</v>
      </c>
      <c r="B39" s="74"/>
      <c r="C39" s="56" t="s">
        <v>4796</v>
      </c>
      <c r="D39" s="57" t="s">
        <v>4797</v>
      </c>
      <c r="E39" s="2"/>
      <c r="F39" s="57" t="s">
        <v>4775</v>
      </c>
      <c r="G39" s="57" t="s">
        <v>4775</v>
      </c>
      <c r="H39" s="59">
        <v>600</v>
      </c>
      <c r="I39" s="75"/>
      <c r="J39" s="75"/>
      <c r="K39" s="70">
        <v>0.05</v>
      </c>
      <c r="L39" s="59">
        <f t="shared" si="1"/>
        <v>30</v>
      </c>
      <c r="M39" s="3"/>
      <c r="N39" s="3"/>
      <c r="O39" s="3"/>
      <c r="P39" s="3"/>
      <c r="Q39" s="3"/>
      <c r="R39" s="3"/>
      <c r="S39" s="3"/>
      <c r="T39" s="76"/>
      <c r="U39" s="61" t="s">
        <v>4795</v>
      </c>
      <c r="V39" s="62"/>
      <c r="W39" s="62"/>
      <c r="X39" s="62"/>
      <c r="Y39" s="63"/>
      <c r="Z39" s="30" t="s">
        <v>4333</v>
      </c>
    </row>
    <row r="40" spans="1:26" s="30" customFormat="1" hidden="1">
      <c r="A40" s="56">
        <v>36</v>
      </c>
      <c r="B40" s="56"/>
      <c r="C40" s="56" t="s">
        <v>4798</v>
      </c>
      <c r="D40" s="57" t="s">
        <v>4280</v>
      </c>
      <c r="E40" s="56"/>
      <c r="F40" s="57" t="s">
        <v>4775</v>
      </c>
      <c r="G40" s="57" t="s">
        <v>4775</v>
      </c>
      <c r="H40" s="59"/>
      <c r="I40" s="59">
        <v>0</v>
      </c>
      <c r="J40" s="59"/>
      <c r="K40" s="70"/>
      <c r="L40" s="59"/>
      <c r="M40" s="57"/>
      <c r="N40" s="57"/>
      <c r="O40" s="57"/>
      <c r="P40" s="57"/>
      <c r="Q40" s="57"/>
      <c r="R40" s="57"/>
      <c r="S40" s="57"/>
      <c r="T40" s="60"/>
      <c r="U40" s="61" t="s">
        <v>4799</v>
      </c>
      <c r="V40" s="62"/>
      <c r="W40" s="62"/>
      <c r="X40" s="62"/>
      <c r="Y40" s="63"/>
      <c r="Z40" s="30" t="s">
        <v>4333</v>
      </c>
    </row>
    <row r="41" spans="1:26">
      <c r="A41" s="2">
        <v>37</v>
      </c>
      <c r="B41" s="47"/>
      <c r="C41" s="3" t="s">
        <v>4800</v>
      </c>
      <c r="D41" s="6" t="s">
        <v>4280</v>
      </c>
      <c r="E41" s="2"/>
      <c r="F41" s="3" t="s">
        <v>4022</v>
      </c>
      <c r="G41" s="3" t="s">
        <v>4022</v>
      </c>
      <c r="H41" s="49">
        <v>3000</v>
      </c>
      <c r="I41" s="50"/>
      <c r="J41" s="50"/>
      <c r="K41" s="51">
        <v>0.05</v>
      </c>
      <c r="L41" s="49">
        <f>H41*K41</f>
        <v>150</v>
      </c>
      <c r="M41" s="3"/>
      <c r="N41" s="3"/>
      <c r="O41" s="3"/>
      <c r="P41" s="3"/>
      <c r="Q41" s="3"/>
      <c r="R41" s="3"/>
      <c r="S41" s="3"/>
      <c r="T41" s="52"/>
      <c r="U41" s="53" t="s">
        <v>4801</v>
      </c>
      <c r="V41" s="5" t="s">
        <v>4322</v>
      </c>
      <c r="W41" s="5" t="s">
        <v>4388</v>
      </c>
      <c r="X41" s="5"/>
      <c r="Y41" s="54" t="s">
        <v>4802</v>
      </c>
      <c r="Z41" t="s">
        <v>4333</v>
      </c>
    </row>
    <row r="42" spans="1:26" s="30" customFormat="1" hidden="1">
      <c r="A42" s="56">
        <v>38</v>
      </c>
      <c r="B42" s="56"/>
      <c r="C42" s="56" t="s">
        <v>4803</v>
      </c>
      <c r="D42" s="57" t="s">
        <v>4</v>
      </c>
      <c r="E42" s="56"/>
      <c r="F42" s="57" t="s">
        <v>61</v>
      </c>
      <c r="G42" s="57" t="s">
        <v>4275</v>
      </c>
      <c r="H42" s="76">
        <v>1000</v>
      </c>
      <c r="I42" s="59">
        <v>0</v>
      </c>
      <c r="J42" s="69"/>
      <c r="K42" s="70">
        <v>0.05</v>
      </c>
      <c r="L42" s="59">
        <f t="shared" ref="L42:L46" si="2">H42*K42</f>
        <v>50</v>
      </c>
      <c r="M42" s="57"/>
      <c r="N42" s="57"/>
      <c r="O42" s="57"/>
      <c r="P42" s="57"/>
      <c r="Q42" s="57"/>
      <c r="R42" s="57"/>
      <c r="S42" s="57"/>
      <c r="T42" s="60"/>
      <c r="U42" s="61" t="s">
        <v>4804</v>
      </c>
      <c r="V42" s="62"/>
      <c r="W42" s="62"/>
      <c r="X42" s="62"/>
      <c r="Y42" s="63"/>
    </row>
    <row r="43" spans="1:26" s="30" customFormat="1" hidden="1">
      <c r="A43" s="56">
        <v>39</v>
      </c>
      <c r="B43" s="56"/>
      <c r="C43" s="56" t="s">
        <v>4805</v>
      </c>
      <c r="D43" s="57" t="s">
        <v>4</v>
      </c>
      <c r="E43" s="56"/>
      <c r="F43" s="57" t="s">
        <v>61</v>
      </c>
      <c r="G43" s="57" t="s">
        <v>4275</v>
      </c>
      <c r="H43" s="59">
        <v>1000</v>
      </c>
      <c r="I43" s="59">
        <v>0</v>
      </c>
      <c r="J43" s="69"/>
      <c r="K43" s="70">
        <v>0.05</v>
      </c>
      <c r="L43" s="59">
        <f t="shared" si="2"/>
        <v>50</v>
      </c>
      <c r="M43" s="57"/>
      <c r="N43" s="57"/>
      <c r="O43" s="57"/>
      <c r="P43" s="57"/>
      <c r="Q43" s="57"/>
      <c r="R43" s="57"/>
      <c r="S43" s="57"/>
      <c r="T43" s="60"/>
      <c r="U43" s="61" t="s">
        <v>4804</v>
      </c>
      <c r="V43" s="62"/>
      <c r="W43" s="62"/>
      <c r="X43" s="62"/>
      <c r="Y43" s="63"/>
    </row>
    <row r="44" spans="1:26" s="30" customFormat="1" hidden="1">
      <c r="A44" s="56">
        <v>40</v>
      </c>
      <c r="B44" s="56"/>
      <c r="C44" s="56" t="s">
        <v>4806</v>
      </c>
      <c r="D44" s="57" t="s">
        <v>4</v>
      </c>
      <c r="E44" s="56"/>
      <c r="F44" s="57" t="s">
        <v>61</v>
      </c>
      <c r="G44" s="57" t="s">
        <v>4275</v>
      </c>
      <c r="H44" s="59">
        <v>8000</v>
      </c>
      <c r="I44" s="59">
        <v>0</v>
      </c>
      <c r="J44" s="59"/>
      <c r="K44" s="70">
        <v>0.05</v>
      </c>
      <c r="L44" s="59">
        <f t="shared" si="2"/>
        <v>400</v>
      </c>
      <c r="M44" s="57"/>
      <c r="N44" s="57"/>
      <c r="O44" s="57"/>
      <c r="P44" s="57"/>
      <c r="Q44" s="57"/>
      <c r="R44" s="57"/>
      <c r="S44" s="57"/>
      <c r="T44" s="60"/>
      <c r="U44" s="61"/>
      <c r="V44" s="62"/>
      <c r="W44" s="62"/>
      <c r="X44" s="62"/>
      <c r="Y44" s="63" t="s">
        <v>4807</v>
      </c>
    </row>
    <row r="45" spans="1:26" s="30" customFormat="1" hidden="1">
      <c r="A45" s="56">
        <v>41</v>
      </c>
      <c r="B45" s="56"/>
      <c r="C45" s="56" t="s">
        <v>4808</v>
      </c>
      <c r="D45" s="57" t="s">
        <v>4</v>
      </c>
      <c r="E45" s="56"/>
      <c r="F45" s="57" t="s">
        <v>61</v>
      </c>
      <c r="G45" s="57" t="s">
        <v>4275</v>
      </c>
      <c r="H45" s="59">
        <v>8000</v>
      </c>
      <c r="I45" s="59">
        <v>0</v>
      </c>
      <c r="J45" s="59"/>
      <c r="K45" s="70">
        <v>0.05</v>
      </c>
      <c r="L45" s="59">
        <f t="shared" si="2"/>
        <v>400</v>
      </c>
      <c r="M45" s="57"/>
      <c r="N45" s="57"/>
      <c r="O45" s="57"/>
      <c r="P45" s="57"/>
      <c r="Q45" s="57"/>
      <c r="R45" s="57"/>
      <c r="S45" s="57"/>
      <c r="T45" s="60"/>
      <c r="U45" s="61"/>
      <c r="V45" s="62"/>
      <c r="W45" s="62"/>
      <c r="X45" s="62"/>
      <c r="Y45" s="63" t="s">
        <v>4807</v>
      </c>
    </row>
    <row r="46" spans="1:26" s="30" customFormat="1" hidden="1">
      <c r="A46" s="56">
        <v>42</v>
      </c>
      <c r="B46" s="56"/>
      <c r="C46" s="56" t="s">
        <v>4809</v>
      </c>
      <c r="D46" s="57" t="s">
        <v>4</v>
      </c>
      <c r="E46" s="56"/>
      <c r="F46" s="57" t="s">
        <v>61</v>
      </c>
      <c r="G46" s="57" t="s">
        <v>4275</v>
      </c>
      <c r="H46" s="59">
        <v>300</v>
      </c>
      <c r="I46" s="59">
        <v>5</v>
      </c>
      <c r="J46" s="59"/>
      <c r="K46" s="70">
        <v>0.05</v>
      </c>
      <c r="L46" s="59">
        <f t="shared" si="2"/>
        <v>15</v>
      </c>
      <c r="M46" s="57"/>
      <c r="N46" s="57"/>
      <c r="O46" s="57"/>
      <c r="P46" s="57"/>
      <c r="Q46" s="57"/>
      <c r="R46" s="57"/>
      <c r="S46" s="57"/>
      <c r="T46" s="60"/>
      <c r="U46" s="61"/>
      <c r="V46" s="62"/>
      <c r="W46" s="62"/>
      <c r="X46" s="62"/>
      <c r="Y46" s="63" t="s">
        <v>4810</v>
      </c>
      <c r="Z46" s="30" t="s">
        <v>4333</v>
      </c>
    </row>
    <row r="47" spans="1:26" s="30" customFormat="1" hidden="1">
      <c r="A47" s="56">
        <v>43</v>
      </c>
      <c r="B47" s="56"/>
      <c r="C47" s="56" t="s">
        <v>4811</v>
      </c>
      <c r="D47" s="57" t="s">
        <v>4</v>
      </c>
      <c r="E47" s="57" t="s">
        <v>4775</v>
      </c>
      <c r="F47" s="57" t="s">
        <v>4775</v>
      </c>
      <c r="G47" s="57" t="s">
        <v>4775</v>
      </c>
      <c r="H47" s="59"/>
      <c r="I47" s="59"/>
      <c r="J47" s="69"/>
      <c r="K47" s="70">
        <v>0.05</v>
      </c>
      <c r="L47" s="59"/>
      <c r="M47" s="57"/>
      <c r="N47" s="57"/>
      <c r="O47" s="57"/>
      <c r="P47" s="57"/>
      <c r="Q47" s="57"/>
      <c r="R47" s="57"/>
      <c r="S47" s="57"/>
      <c r="T47" s="60"/>
      <c r="U47" s="61"/>
      <c r="V47" s="62"/>
      <c r="W47" s="62"/>
      <c r="X47" s="62"/>
      <c r="Y47" s="63"/>
    </row>
    <row r="48" spans="1:26" s="30" customFormat="1" hidden="1">
      <c r="A48" s="56">
        <v>44</v>
      </c>
      <c r="B48" s="56"/>
      <c r="C48" s="56" t="s">
        <v>4812</v>
      </c>
      <c r="D48" s="57" t="s">
        <v>4280</v>
      </c>
      <c r="E48" s="57" t="s">
        <v>4775</v>
      </c>
      <c r="F48" s="57" t="s">
        <v>4775</v>
      </c>
      <c r="G48" s="57"/>
      <c r="H48" s="59"/>
      <c r="I48" s="59"/>
      <c r="J48" s="59"/>
      <c r="K48" s="70"/>
      <c r="L48" s="59"/>
      <c r="M48" s="57"/>
      <c r="N48" s="57"/>
      <c r="O48" s="57"/>
      <c r="P48" s="57"/>
      <c r="Q48" s="57"/>
      <c r="R48" s="57"/>
      <c r="S48" s="57"/>
      <c r="T48" s="60"/>
      <c r="U48" s="61"/>
      <c r="V48" s="62"/>
      <c r="W48" s="62"/>
      <c r="X48" s="62"/>
      <c r="Y48" s="63"/>
    </row>
    <row r="49" spans="1:26" s="30" customFormat="1" hidden="1">
      <c r="A49" s="56">
        <v>45</v>
      </c>
      <c r="B49" s="56"/>
      <c r="C49" s="56" t="s">
        <v>4813</v>
      </c>
      <c r="D49" s="57" t="s">
        <v>4</v>
      </c>
      <c r="E49" s="57"/>
      <c r="F49" s="57" t="s">
        <v>4775</v>
      </c>
      <c r="G49" s="57"/>
      <c r="H49" s="59"/>
      <c r="I49" s="59"/>
      <c r="J49" s="59"/>
      <c r="K49" s="70"/>
      <c r="L49" s="59"/>
      <c r="M49" s="57"/>
      <c r="N49" s="57"/>
      <c r="O49" s="57"/>
      <c r="P49" s="57"/>
      <c r="Q49" s="57"/>
      <c r="R49" s="57"/>
      <c r="S49" s="57"/>
      <c r="T49" s="60"/>
      <c r="U49" s="61"/>
      <c r="V49" s="62"/>
      <c r="W49" s="62"/>
      <c r="X49" s="62"/>
      <c r="Y49" s="63"/>
    </row>
    <row r="50" spans="1:26" s="30" customFormat="1" hidden="1">
      <c r="A50" s="56">
        <v>46</v>
      </c>
      <c r="B50" s="58">
        <v>42605</v>
      </c>
      <c r="C50" s="56" t="s">
        <v>4814</v>
      </c>
      <c r="D50" s="57" t="s">
        <v>4</v>
      </c>
      <c r="E50" s="56"/>
      <c r="F50" s="57" t="s">
        <v>4775</v>
      </c>
      <c r="G50" s="57" t="s">
        <v>4775</v>
      </c>
      <c r="H50" s="59">
        <v>1000</v>
      </c>
      <c r="I50" s="59"/>
      <c r="J50" s="69"/>
      <c r="K50" s="70">
        <v>0.05</v>
      </c>
      <c r="L50" s="59">
        <f t="shared" ref="L50:L60" si="3">H50*K50</f>
        <v>50</v>
      </c>
      <c r="M50" s="57"/>
      <c r="N50" s="57"/>
      <c r="O50" s="57"/>
      <c r="P50" s="57"/>
      <c r="Q50" s="57"/>
      <c r="R50" s="57"/>
      <c r="S50" s="57"/>
      <c r="T50" s="60"/>
      <c r="U50" s="61"/>
      <c r="V50" s="62"/>
      <c r="W50" s="62"/>
      <c r="X50" s="62"/>
      <c r="Y50" s="63"/>
      <c r="Z50" s="30" t="s">
        <v>4333</v>
      </c>
    </row>
    <row r="51" spans="1:26">
      <c r="A51" s="2">
        <v>47</v>
      </c>
      <c r="B51" s="48">
        <v>42622</v>
      </c>
      <c r="C51" s="3" t="s">
        <v>4815</v>
      </c>
      <c r="D51" s="6" t="s">
        <v>4816</v>
      </c>
      <c r="E51" s="2"/>
      <c r="F51" s="3" t="s">
        <v>4817</v>
      </c>
      <c r="G51" s="3" t="s">
        <v>4817</v>
      </c>
      <c r="H51" s="49">
        <v>500</v>
      </c>
      <c r="I51" s="50"/>
      <c r="J51" s="50"/>
      <c r="K51" s="77">
        <v>0.05</v>
      </c>
      <c r="L51" s="49">
        <f t="shared" si="3"/>
        <v>25</v>
      </c>
      <c r="M51" s="3"/>
      <c r="N51" s="3"/>
      <c r="O51" s="3"/>
      <c r="P51" s="3"/>
      <c r="Q51" s="3"/>
      <c r="R51" s="3"/>
      <c r="S51" s="3"/>
      <c r="T51" s="52"/>
      <c r="U51" s="53" t="s">
        <v>4728</v>
      </c>
      <c r="V51" s="5"/>
      <c r="W51" s="5"/>
      <c r="X51" s="5"/>
      <c r="Y51" s="54" t="s">
        <v>4818</v>
      </c>
    </row>
    <row r="52" spans="1:26">
      <c r="A52" s="2">
        <v>48</v>
      </c>
      <c r="B52" s="48">
        <v>42636</v>
      </c>
      <c r="C52" s="3" t="s">
        <v>4819</v>
      </c>
      <c r="D52" s="6" t="s">
        <v>4280</v>
      </c>
      <c r="E52" s="2"/>
      <c r="F52" s="3" t="s">
        <v>4817</v>
      </c>
      <c r="G52" s="3" t="s">
        <v>4817</v>
      </c>
      <c r="H52" s="49">
        <v>1000</v>
      </c>
      <c r="I52" s="49">
        <v>32400</v>
      </c>
      <c r="J52" s="78" t="s">
        <v>4128</v>
      </c>
      <c r="K52" s="77">
        <v>0.05</v>
      </c>
      <c r="L52" s="49">
        <f t="shared" si="3"/>
        <v>50</v>
      </c>
      <c r="M52" s="3"/>
      <c r="N52" s="3"/>
      <c r="O52" s="3"/>
      <c r="P52" s="3"/>
      <c r="Q52" s="3"/>
      <c r="R52" s="3"/>
      <c r="S52" s="3"/>
      <c r="T52" s="52"/>
      <c r="U52" s="53" t="s">
        <v>4820</v>
      </c>
      <c r="V52" s="5"/>
      <c r="W52" s="5"/>
      <c r="X52" s="5"/>
      <c r="Y52" s="54" t="s">
        <v>4821</v>
      </c>
      <c r="Z52" t="s">
        <v>4333</v>
      </c>
    </row>
    <row r="53" spans="1:26">
      <c r="A53" s="2">
        <v>49</v>
      </c>
      <c r="B53" s="48">
        <v>42640</v>
      </c>
      <c r="C53" s="3" t="s">
        <v>4822</v>
      </c>
      <c r="D53" s="6" t="s">
        <v>4280</v>
      </c>
      <c r="E53" s="2"/>
      <c r="F53" s="3" t="s">
        <v>4817</v>
      </c>
      <c r="G53" s="3" t="s">
        <v>4817</v>
      </c>
      <c r="H53" s="49">
        <v>1000</v>
      </c>
      <c r="I53" s="49">
        <v>54000</v>
      </c>
      <c r="J53" s="79">
        <v>42643</v>
      </c>
      <c r="K53" s="77">
        <v>0.05</v>
      </c>
      <c r="L53" s="49">
        <f t="shared" si="3"/>
        <v>50</v>
      </c>
      <c r="M53" s="3"/>
      <c r="N53" s="3"/>
      <c r="O53" s="3"/>
      <c r="P53" s="3"/>
      <c r="Q53" s="3"/>
      <c r="R53" s="3"/>
      <c r="S53" s="3"/>
      <c r="T53" s="52"/>
      <c r="U53" s="53" t="s">
        <v>4820</v>
      </c>
      <c r="V53" s="5"/>
      <c r="W53" s="5"/>
      <c r="X53" s="5"/>
      <c r="Y53" s="54" t="s">
        <v>4823</v>
      </c>
    </row>
    <row r="54" spans="1:26" ht="37.5" hidden="1">
      <c r="A54" s="2">
        <v>50</v>
      </c>
      <c r="B54" s="48">
        <v>42687</v>
      </c>
      <c r="C54" s="2" t="s">
        <v>4824</v>
      </c>
      <c r="D54" s="3" t="s">
        <v>4274</v>
      </c>
      <c r="E54" s="2"/>
      <c r="F54" s="3" t="s">
        <v>61</v>
      </c>
      <c r="G54" s="3" t="s">
        <v>61</v>
      </c>
      <c r="H54" s="49">
        <v>3000</v>
      </c>
      <c r="I54" s="49">
        <v>100000</v>
      </c>
      <c r="J54" s="79"/>
      <c r="K54" s="77">
        <v>0.05</v>
      </c>
      <c r="L54" s="49">
        <f t="shared" si="3"/>
        <v>150</v>
      </c>
      <c r="M54" s="3"/>
      <c r="N54" s="3"/>
      <c r="O54" s="3"/>
      <c r="P54" s="3"/>
      <c r="Q54" s="3"/>
      <c r="R54" s="3"/>
      <c r="S54" s="3"/>
      <c r="T54" s="52">
        <v>300</v>
      </c>
      <c r="U54" s="80" t="s">
        <v>4825</v>
      </c>
      <c r="V54" s="5" t="s">
        <v>4322</v>
      </c>
      <c r="W54" s="5" t="s">
        <v>4358</v>
      </c>
      <c r="X54" s="5"/>
      <c r="Y54" s="54"/>
    </row>
    <row r="55" spans="1:26" s="30" customFormat="1" hidden="1">
      <c r="A55" s="56">
        <v>51</v>
      </c>
      <c r="B55" s="58">
        <v>42687</v>
      </c>
      <c r="C55" s="56" t="s">
        <v>4826</v>
      </c>
      <c r="D55" s="57" t="s">
        <v>4827</v>
      </c>
      <c r="E55" s="3" t="s">
        <v>61</v>
      </c>
      <c r="F55" s="57" t="s">
        <v>61</v>
      </c>
      <c r="G55" s="57" t="s">
        <v>61</v>
      </c>
      <c r="H55" s="59">
        <v>7000</v>
      </c>
      <c r="I55" s="76" t="s">
        <v>4828</v>
      </c>
      <c r="J55" s="61"/>
      <c r="K55" s="70">
        <v>0.05</v>
      </c>
      <c r="L55" s="59">
        <f t="shared" si="3"/>
        <v>350</v>
      </c>
      <c r="M55" s="3"/>
      <c r="N55" s="3"/>
      <c r="O55" s="3"/>
      <c r="P55" s="3"/>
      <c r="Q55" s="3"/>
      <c r="R55" s="81"/>
      <c r="S55" s="81"/>
      <c r="T55" s="76"/>
      <c r="U55" s="61" t="s">
        <v>4829</v>
      </c>
      <c r="V55" s="62"/>
      <c r="W55" s="62"/>
      <c r="X55" s="62"/>
      <c r="Y55" s="63"/>
    </row>
    <row r="56" spans="1:26">
      <c r="A56" s="2">
        <v>52</v>
      </c>
      <c r="B56" s="48">
        <v>42708</v>
      </c>
      <c r="C56" s="3" t="s">
        <v>4830</v>
      </c>
      <c r="D56" s="3"/>
      <c r="E56" s="2"/>
      <c r="F56" s="3" t="s">
        <v>61</v>
      </c>
      <c r="G56" s="3" t="s">
        <v>61</v>
      </c>
      <c r="H56" s="49">
        <v>500</v>
      </c>
      <c r="I56" s="49">
        <v>50000</v>
      </c>
      <c r="J56" s="79"/>
      <c r="K56" s="77">
        <v>0.05</v>
      </c>
      <c r="L56" s="49">
        <f t="shared" si="3"/>
        <v>25</v>
      </c>
      <c r="M56" s="3"/>
      <c r="N56" s="3"/>
      <c r="O56" s="3"/>
      <c r="P56" s="3"/>
      <c r="Q56" s="3"/>
      <c r="R56" s="81"/>
      <c r="S56" s="81"/>
      <c r="T56" s="52"/>
      <c r="U56" s="53"/>
      <c r="V56" s="5" t="s">
        <v>4831</v>
      </c>
      <c r="W56" s="5"/>
      <c r="X56" s="5"/>
      <c r="Y56" s="54"/>
    </row>
    <row r="57" spans="1:26" s="24" customFormat="1">
      <c r="A57" s="23">
        <v>53</v>
      </c>
      <c r="B57" s="204">
        <v>42708</v>
      </c>
      <c r="C57" s="17" t="s">
        <v>4832</v>
      </c>
      <c r="D57" s="17"/>
      <c r="E57" s="2"/>
      <c r="F57" s="17" t="s">
        <v>61</v>
      </c>
      <c r="G57" s="17" t="s">
        <v>61</v>
      </c>
      <c r="H57" s="205">
        <v>1000</v>
      </c>
      <c r="I57" s="205">
        <v>50000</v>
      </c>
      <c r="J57" s="206"/>
      <c r="K57" s="207">
        <v>0.05</v>
      </c>
      <c r="L57" s="205">
        <f t="shared" si="3"/>
        <v>50</v>
      </c>
      <c r="M57" s="3"/>
      <c r="N57" s="3"/>
      <c r="O57" s="3"/>
      <c r="P57" s="3"/>
      <c r="Q57" s="3"/>
      <c r="R57" s="81"/>
      <c r="S57" s="81"/>
      <c r="T57" s="208"/>
      <c r="U57" s="209"/>
      <c r="V57" s="18" t="s">
        <v>4831</v>
      </c>
      <c r="W57" s="18"/>
      <c r="X57" s="18"/>
      <c r="Y57" s="210"/>
    </row>
    <row r="58" spans="1:26" ht="112.5">
      <c r="A58" s="2">
        <v>54</v>
      </c>
      <c r="B58" s="48">
        <v>42708</v>
      </c>
      <c r="C58" s="5" t="s">
        <v>4833</v>
      </c>
      <c r="D58" s="3"/>
      <c r="E58" s="2"/>
      <c r="F58" s="3" t="s">
        <v>61</v>
      </c>
      <c r="G58" s="3" t="s">
        <v>61</v>
      </c>
      <c r="H58" s="49">
        <v>40000</v>
      </c>
      <c r="I58" s="49">
        <v>300000</v>
      </c>
      <c r="J58" s="79"/>
      <c r="K58" s="82" t="s">
        <v>4834</v>
      </c>
      <c r="L58" s="49"/>
      <c r="M58" s="3"/>
      <c r="N58" s="3"/>
      <c r="O58" s="3"/>
      <c r="P58" s="3"/>
      <c r="Q58" s="3"/>
      <c r="R58" s="81"/>
      <c r="S58" s="81"/>
      <c r="T58" s="52"/>
      <c r="U58" s="53"/>
      <c r="V58" s="5" t="s">
        <v>4831</v>
      </c>
      <c r="W58" s="5" t="s">
        <v>4835</v>
      </c>
      <c r="X58" s="5"/>
      <c r="Y58" s="83" t="s">
        <v>4836</v>
      </c>
    </row>
    <row r="59" spans="1:26">
      <c r="A59" s="2">
        <v>55</v>
      </c>
      <c r="B59" s="48">
        <v>42720</v>
      </c>
      <c r="C59" s="3" t="s">
        <v>4837</v>
      </c>
      <c r="D59" s="3"/>
      <c r="E59" s="2"/>
      <c r="F59" s="3" t="s">
        <v>4817</v>
      </c>
      <c r="G59" s="3" t="s">
        <v>4817</v>
      </c>
      <c r="H59" s="49">
        <v>5000000</v>
      </c>
      <c r="I59" s="49">
        <v>0</v>
      </c>
      <c r="J59" s="79"/>
      <c r="K59" s="77">
        <v>0.05</v>
      </c>
      <c r="L59" s="49">
        <f t="shared" si="3"/>
        <v>250000</v>
      </c>
      <c r="M59" s="3"/>
      <c r="N59" s="3"/>
      <c r="O59" s="3"/>
      <c r="P59" s="3"/>
      <c r="Q59" s="3"/>
      <c r="R59" s="81"/>
      <c r="S59" s="81"/>
      <c r="T59" s="52"/>
      <c r="U59" s="53"/>
      <c r="V59" s="5"/>
      <c r="W59" s="5"/>
      <c r="X59" s="5"/>
      <c r="Y59" s="54"/>
    </row>
    <row r="60" spans="1:26">
      <c r="A60" s="2">
        <v>56</v>
      </c>
      <c r="B60" s="48">
        <v>42720</v>
      </c>
      <c r="C60" s="3" t="s">
        <v>4838</v>
      </c>
      <c r="D60" s="3"/>
      <c r="E60" s="3"/>
      <c r="F60" s="3" t="s">
        <v>4817</v>
      </c>
      <c r="G60" s="3" t="s">
        <v>4817</v>
      </c>
      <c r="H60" s="49">
        <v>5000000</v>
      </c>
      <c r="I60" s="49">
        <v>0</v>
      </c>
      <c r="J60" s="79"/>
      <c r="K60" s="77">
        <v>0.05</v>
      </c>
      <c r="L60" s="49">
        <f t="shared" si="3"/>
        <v>250000</v>
      </c>
      <c r="M60" s="53"/>
      <c r="N60" s="5"/>
      <c r="O60" s="5"/>
      <c r="P60" s="5"/>
      <c r="Q60" s="54"/>
      <c r="T60" s="52"/>
      <c r="U60" s="53"/>
      <c r="V60" s="5"/>
      <c r="W60" s="5"/>
      <c r="X60" s="5"/>
      <c r="Y60" s="54"/>
    </row>
    <row r="61" spans="1:26">
      <c r="A61" s="2">
        <v>57</v>
      </c>
      <c r="B61" s="48">
        <v>42733</v>
      </c>
      <c r="C61" s="3" t="s">
        <v>4839</v>
      </c>
      <c r="D61" s="3"/>
      <c r="E61" s="3" t="s">
        <v>4817</v>
      </c>
      <c r="F61" s="3" t="s">
        <v>4817</v>
      </c>
      <c r="G61" s="3" t="s">
        <v>4817</v>
      </c>
      <c r="H61" s="49">
        <v>10000000</v>
      </c>
      <c r="I61" s="49">
        <v>0</v>
      </c>
      <c r="J61" s="79"/>
      <c r="K61" s="77">
        <v>0.05</v>
      </c>
      <c r="L61" s="49">
        <f>H61*K61</f>
        <v>500000</v>
      </c>
      <c r="M61" s="84"/>
      <c r="N61" s="49">
        <v>250000</v>
      </c>
      <c r="O61" s="84"/>
      <c r="P61" s="53"/>
      <c r="Q61" s="5"/>
      <c r="R61" s="5"/>
      <c r="S61" s="5"/>
      <c r="T61" s="85"/>
      <c r="U61" s="54"/>
      <c r="V61" s="54"/>
      <c r="W61" s="54"/>
      <c r="X61" s="54"/>
      <c r="Y61" s="54"/>
    </row>
    <row r="62" spans="1:26" ht="24" customHeight="1">
      <c r="A62" s="2">
        <v>58</v>
      </c>
      <c r="B62" s="48">
        <v>42765</v>
      </c>
      <c r="C62" s="5" t="s">
        <v>4840</v>
      </c>
      <c r="D62" s="3"/>
      <c r="F62" s="3"/>
      <c r="G62" s="3" t="s">
        <v>4841</v>
      </c>
      <c r="H62" s="49">
        <v>20000000</v>
      </c>
      <c r="I62" s="49"/>
      <c r="J62" s="79"/>
      <c r="K62" s="77"/>
      <c r="L62" s="49">
        <f>H62*K62</f>
        <v>0</v>
      </c>
      <c r="T62" s="85"/>
      <c r="U62" s="83"/>
      <c r="V62" s="54"/>
      <c r="W62" s="54"/>
      <c r="X62" s="54"/>
      <c r="Y62" s="83" t="s">
        <v>4842</v>
      </c>
    </row>
    <row r="63" spans="1:26">
      <c r="A63" s="2"/>
      <c r="B63" s="48"/>
      <c r="C63" s="3"/>
      <c r="D63" s="3"/>
      <c r="F63" s="3"/>
      <c r="G63" s="3"/>
      <c r="H63" s="49"/>
      <c r="I63" s="49"/>
      <c r="J63" s="79"/>
      <c r="K63" s="77"/>
      <c r="L63" s="49">
        <f t="shared" ref="L63:L77" si="4">H63*K63</f>
        <v>0</v>
      </c>
      <c r="T63" s="85"/>
      <c r="U63" s="54"/>
      <c r="V63" s="54"/>
      <c r="W63" s="54"/>
      <c r="X63" s="54"/>
      <c r="Y63" s="54"/>
    </row>
    <row r="64" spans="1:26">
      <c r="A64" s="2"/>
      <c r="B64" s="48"/>
      <c r="C64" s="3"/>
      <c r="D64" s="3"/>
      <c r="F64" s="3"/>
      <c r="G64" s="3"/>
      <c r="H64" s="49"/>
      <c r="I64" s="49"/>
      <c r="J64" s="79"/>
      <c r="K64" s="77"/>
      <c r="L64" s="49">
        <f t="shared" si="4"/>
        <v>0</v>
      </c>
      <c r="T64" s="85"/>
      <c r="U64" s="54"/>
      <c r="V64" s="54"/>
      <c r="W64" s="54"/>
      <c r="X64" s="54"/>
      <c r="Y64" s="54"/>
    </row>
    <row r="65" spans="1:25">
      <c r="A65" s="2"/>
      <c r="B65" s="48"/>
      <c r="C65" s="3"/>
      <c r="D65" s="3"/>
      <c r="F65" s="3"/>
      <c r="G65" s="3"/>
      <c r="H65" s="49"/>
      <c r="I65" s="49"/>
      <c r="J65" s="79"/>
      <c r="K65" s="77"/>
      <c r="L65" s="49">
        <f t="shared" si="4"/>
        <v>0</v>
      </c>
      <c r="T65" s="85"/>
      <c r="U65" s="54"/>
      <c r="V65" s="54"/>
      <c r="W65" s="54"/>
      <c r="X65" s="54"/>
      <c r="Y65" s="54"/>
    </row>
    <row r="66" spans="1:25">
      <c r="A66" s="2"/>
      <c r="B66" s="48"/>
      <c r="C66" s="3"/>
      <c r="D66" s="3"/>
      <c r="F66" s="3"/>
      <c r="G66" s="3"/>
      <c r="H66" s="49"/>
      <c r="I66" s="49"/>
      <c r="J66" s="79"/>
      <c r="K66" s="77"/>
      <c r="L66" s="49">
        <f t="shared" si="4"/>
        <v>0</v>
      </c>
      <c r="T66" s="85"/>
      <c r="U66" s="54"/>
      <c r="V66" s="54"/>
      <c r="W66" s="54"/>
      <c r="X66" s="54"/>
      <c r="Y66" s="54"/>
    </row>
    <row r="67" spans="1:25">
      <c r="A67" s="2"/>
      <c r="B67" s="48"/>
      <c r="C67" s="3"/>
      <c r="D67" s="3"/>
      <c r="F67" s="3"/>
      <c r="G67" s="3"/>
      <c r="H67" s="49"/>
      <c r="I67" s="49"/>
      <c r="J67" s="79"/>
      <c r="K67" s="77"/>
      <c r="L67" s="49">
        <f t="shared" si="4"/>
        <v>0</v>
      </c>
      <c r="T67" s="85"/>
      <c r="U67" s="54"/>
      <c r="V67" s="54"/>
      <c r="W67" s="54"/>
      <c r="X67" s="54"/>
      <c r="Y67" s="54"/>
    </row>
    <row r="68" spans="1:25">
      <c r="A68" s="2"/>
      <c r="B68" s="48"/>
      <c r="C68" s="3"/>
      <c r="D68" s="3"/>
      <c r="F68" s="3"/>
      <c r="G68" s="3"/>
      <c r="H68" s="49"/>
      <c r="I68" s="49"/>
      <c r="J68" s="79"/>
      <c r="K68" s="77"/>
      <c r="L68" s="49">
        <f t="shared" si="4"/>
        <v>0</v>
      </c>
      <c r="T68" s="85"/>
      <c r="U68" s="54"/>
      <c r="V68" s="54"/>
      <c r="W68" s="54"/>
      <c r="X68" s="54"/>
      <c r="Y68" s="54"/>
    </row>
    <row r="69" spans="1:25">
      <c r="A69" s="2"/>
      <c r="B69" s="48"/>
      <c r="C69" s="3"/>
      <c r="D69" s="3"/>
      <c r="F69" s="3"/>
      <c r="G69" s="3"/>
      <c r="H69" s="49"/>
      <c r="I69" s="49"/>
      <c r="J69" s="79"/>
      <c r="K69" s="77"/>
      <c r="L69" s="49">
        <f t="shared" si="4"/>
        <v>0</v>
      </c>
      <c r="T69" s="85"/>
      <c r="U69" s="54"/>
      <c r="V69" s="54"/>
      <c r="W69" s="54"/>
      <c r="X69" s="54"/>
      <c r="Y69" s="54"/>
    </row>
    <row r="70" spans="1:25">
      <c r="A70" s="2"/>
      <c r="B70" s="48"/>
      <c r="C70" s="3"/>
      <c r="D70" s="3"/>
      <c r="F70" s="3"/>
      <c r="G70" s="3"/>
      <c r="H70" s="49"/>
      <c r="I70" s="49"/>
      <c r="J70" s="79"/>
      <c r="K70" s="77"/>
      <c r="L70" s="49">
        <f t="shared" si="4"/>
        <v>0</v>
      </c>
      <c r="T70" s="85"/>
      <c r="U70" s="54"/>
      <c r="V70" s="54"/>
      <c r="W70" s="54"/>
      <c r="X70" s="54"/>
      <c r="Y70" s="54"/>
    </row>
    <row r="71" spans="1:25">
      <c r="A71" s="2"/>
      <c r="B71" s="48"/>
      <c r="C71" s="3"/>
      <c r="D71" s="3"/>
      <c r="F71" s="3"/>
      <c r="G71" s="3"/>
      <c r="H71" s="49"/>
      <c r="I71" s="49"/>
      <c r="J71" s="79"/>
      <c r="K71" s="77"/>
      <c r="L71" s="49">
        <f t="shared" si="4"/>
        <v>0</v>
      </c>
      <c r="T71" s="85"/>
      <c r="U71" s="54"/>
      <c r="V71" s="54"/>
      <c r="W71" s="54"/>
      <c r="X71" s="54"/>
      <c r="Y71" s="54"/>
    </row>
    <row r="72" spans="1:25">
      <c r="A72" s="2"/>
      <c r="B72" s="48"/>
      <c r="C72" s="3"/>
      <c r="D72" s="3"/>
      <c r="F72" s="3"/>
      <c r="G72" s="3"/>
      <c r="H72" s="49"/>
      <c r="I72" s="49"/>
      <c r="J72" s="79"/>
      <c r="K72" s="77"/>
      <c r="L72" s="49">
        <f t="shared" si="4"/>
        <v>0</v>
      </c>
      <c r="T72" s="85"/>
      <c r="U72" s="54"/>
      <c r="V72" s="54"/>
      <c r="W72" s="54"/>
      <c r="X72" s="54"/>
      <c r="Y72" s="54"/>
    </row>
    <row r="73" spans="1:25">
      <c r="A73" s="2"/>
      <c r="B73" s="48"/>
      <c r="C73" s="3"/>
      <c r="D73" s="3"/>
      <c r="F73" s="3"/>
      <c r="G73" s="3"/>
      <c r="H73" s="49"/>
      <c r="I73" s="49"/>
      <c r="J73" s="79"/>
      <c r="K73" s="77"/>
      <c r="L73" s="49">
        <f t="shared" si="4"/>
        <v>0</v>
      </c>
      <c r="T73" s="85"/>
      <c r="U73" s="54"/>
      <c r="V73" s="54"/>
      <c r="W73" s="54"/>
      <c r="X73" s="54"/>
      <c r="Y73" s="54"/>
    </row>
    <row r="74" spans="1:25">
      <c r="A74" s="2"/>
      <c r="B74" s="48"/>
      <c r="C74" s="3"/>
      <c r="D74" s="3"/>
      <c r="F74" s="3"/>
      <c r="G74" s="3"/>
      <c r="H74" s="49"/>
      <c r="I74" s="49"/>
      <c r="J74" s="79"/>
      <c r="K74" s="77"/>
      <c r="L74" s="49">
        <f t="shared" si="4"/>
        <v>0</v>
      </c>
      <c r="T74" s="85"/>
      <c r="U74" s="54"/>
      <c r="V74" s="54"/>
      <c r="W74" s="54"/>
      <c r="X74" s="54"/>
      <c r="Y74" s="54"/>
    </row>
    <row r="75" spans="1:25">
      <c r="A75" s="2"/>
      <c r="B75" s="48"/>
      <c r="C75" s="3"/>
      <c r="D75" s="3"/>
      <c r="F75" s="3"/>
      <c r="G75" s="3"/>
      <c r="H75" s="49"/>
      <c r="I75" s="49"/>
      <c r="J75" s="79"/>
      <c r="K75" s="77"/>
      <c r="L75" s="49">
        <f t="shared" si="4"/>
        <v>0</v>
      </c>
      <c r="T75" s="85"/>
      <c r="U75" s="54"/>
      <c r="V75" s="54"/>
      <c r="W75" s="54"/>
      <c r="X75" s="54"/>
      <c r="Y75" s="54"/>
    </row>
    <row r="76" spans="1:25">
      <c r="A76" s="2"/>
      <c r="B76" s="48"/>
      <c r="C76" s="3"/>
      <c r="D76" s="3"/>
      <c r="F76" s="3"/>
      <c r="G76" s="3"/>
      <c r="H76" s="49"/>
      <c r="I76" s="49"/>
      <c r="J76" s="79"/>
      <c r="K76" s="77"/>
      <c r="L76" s="49">
        <f t="shared" si="4"/>
        <v>0</v>
      </c>
      <c r="T76" s="85"/>
      <c r="U76" s="54"/>
      <c r="V76" s="54"/>
      <c r="W76" s="54"/>
      <c r="X76" s="54"/>
      <c r="Y76" s="54"/>
    </row>
    <row r="77" spans="1:25">
      <c r="A77" s="2"/>
      <c r="B77" s="48"/>
      <c r="C77" s="3"/>
      <c r="D77" s="3"/>
      <c r="F77" s="3"/>
      <c r="G77" s="3"/>
      <c r="H77" s="49"/>
      <c r="I77" s="49"/>
      <c r="J77" s="79"/>
      <c r="K77" s="77"/>
      <c r="L77" s="49">
        <f t="shared" si="4"/>
        <v>0</v>
      </c>
      <c r="T77" s="85"/>
      <c r="U77" s="54"/>
      <c r="V77" s="54"/>
      <c r="W77" s="54"/>
      <c r="X77" s="54"/>
      <c r="Y77" s="54"/>
    </row>
  </sheetData>
  <autoFilter ref="A4:Z61" xr:uid="{00000000-0009-0000-0000-00000E000000}">
    <filterColumn colId="0">
      <colorFilter dxfId="0"/>
    </filterColumn>
    <filterColumn colId="3">
      <filters blank="1">
        <filter val="9/20提出予定"/>
        <filter val="未完了"/>
      </filters>
    </filterColumn>
  </autoFilter>
  <phoneticPr fontId="1"/>
  <conditionalFormatting sqref="M5:M10 P11:Q11 N14:Q14 M12:Q13 O5:S10 M21:Q21 M15:Q19">
    <cfRule type="containsText" dxfId="13" priority="13" operator="containsText" text="進捗中">
      <formula>NOT(ISERROR(SEARCH("進捗中",M5)))</formula>
    </cfRule>
  </conditionalFormatting>
  <conditionalFormatting sqref="V10:X10">
    <cfRule type="containsText" dxfId="12" priority="12" operator="containsText" text="進捗中">
      <formula>NOT(ISERROR(SEARCH("進捗中",V10)))</formula>
    </cfRule>
  </conditionalFormatting>
  <conditionalFormatting sqref="N5:N8">
    <cfRule type="containsText" dxfId="11" priority="11" operator="containsText" text="進捗中">
      <formula>NOT(ISERROR(SEARCH("進捗中",N5)))</formula>
    </cfRule>
  </conditionalFormatting>
  <conditionalFormatting sqref="N9">
    <cfRule type="containsText" dxfId="10" priority="10" operator="containsText" text="進捗中">
      <formula>NOT(ISERROR(SEARCH("進捗中",N9)))</formula>
    </cfRule>
  </conditionalFormatting>
  <conditionalFormatting sqref="M11">
    <cfRule type="containsText" dxfId="9" priority="9" operator="containsText" text="進捗中">
      <formula>NOT(ISERROR(SEARCH("進捗中",M11)))</formula>
    </cfRule>
  </conditionalFormatting>
  <conditionalFormatting sqref="M14">
    <cfRule type="containsText" dxfId="8" priority="8" operator="containsText" text="進捗中">
      <formula>NOT(ISERROR(SEARCH("進捗中",M14)))</formula>
    </cfRule>
  </conditionalFormatting>
  <conditionalFormatting sqref="R11:S11">
    <cfRule type="containsText" dxfId="7" priority="7" operator="containsText" text="進捗中">
      <formula>NOT(ISERROR(SEARCH("進捗中",R11)))</formula>
    </cfRule>
  </conditionalFormatting>
  <conditionalFormatting sqref="R13:S14">
    <cfRule type="containsText" dxfId="6" priority="6" operator="containsText" text="進捗中">
      <formula>NOT(ISERROR(SEARCH("進捗中",R13)))</formula>
    </cfRule>
  </conditionalFormatting>
  <conditionalFormatting sqref="Q25">
    <cfRule type="containsText" dxfId="5" priority="5" operator="containsText" text="進捗中">
      <formula>NOT(ISERROR(SEARCH("進捗中",Q25)))</formula>
    </cfRule>
  </conditionalFormatting>
  <conditionalFormatting sqref="M36">
    <cfRule type="containsText" dxfId="4" priority="4" operator="containsText" text="進捗中">
      <formula>NOT(ISERROR(SEARCH("進捗中",M36)))</formula>
    </cfRule>
  </conditionalFormatting>
  <conditionalFormatting sqref="N36">
    <cfRule type="containsText" dxfId="3" priority="3" operator="containsText" text="進捗中">
      <formula>NOT(ISERROR(SEARCH("進捗中",N36)))</formula>
    </cfRule>
  </conditionalFormatting>
  <conditionalFormatting sqref="N11">
    <cfRule type="containsText" dxfId="2" priority="2" operator="containsText" text="進捗中">
      <formula>NOT(ISERROR(SEARCH("進捗中",N11)))</formula>
    </cfRule>
  </conditionalFormatting>
  <conditionalFormatting sqref="O11">
    <cfRule type="containsText" dxfId="1" priority="1" operator="containsText" text="進捗中">
      <formula>NOT(ISERROR(SEARCH("進捗中",O11)))</formula>
    </cfRule>
  </conditionalFormatting>
  <dataValidations count="1">
    <dataValidation type="list" allowBlank="1" showInputMessage="1" showErrorMessage="1" sqref="O6:P9 R13:S14 M5:N9 Q25 R11:S11 Q5:Q9 M36:N36 M21:Q21 M11:Q19" xr:uid="{00000000-0002-0000-0E00-000000000000}">
      <formula1>"未了,進捗中,完了"</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pageSetUpPr fitToPage="1"/>
  </sheetPr>
  <dimension ref="A1:G24"/>
  <sheetViews>
    <sheetView topLeftCell="A6" workbookViewId="0" xr3:uid="{D624DF06-3800-545C-AC8D-BADC89115800}">
      <selection activeCell="E17" sqref="E11:E17"/>
    </sheetView>
  </sheetViews>
  <sheetFormatPr defaultRowHeight="18.75"/>
  <cols>
    <col min="1" max="1" width="36" customWidth="1"/>
    <col min="2" max="2" width="13.75" bestFit="1" customWidth="1"/>
    <col min="3" max="3" width="12.125" customWidth="1"/>
    <col min="4" max="4" width="21.875" customWidth="1"/>
  </cols>
  <sheetData>
    <row r="1" spans="1:7" ht="37.15" customHeight="1">
      <c r="A1" s="653" t="s">
        <v>4695</v>
      </c>
      <c r="B1" s="653"/>
      <c r="C1" s="653"/>
      <c r="D1" s="653"/>
    </row>
    <row r="2" spans="1:7" ht="19.149999999999999" customHeight="1">
      <c r="A2" s="447"/>
      <c r="B2" s="447"/>
      <c r="C2" s="447"/>
      <c r="D2" s="447"/>
    </row>
    <row r="3" spans="1:7" ht="19.149999999999999" customHeight="1">
      <c r="A3" s="447"/>
      <c r="B3" s="447"/>
      <c r="C3" s="447"/>
      <c r="D3" s="438" t="s">
        <v>4843</v>
      </c>
    </row>
    <row r="5" spans="1:7">
      <c r="A5" s="433" t="s">
        <v>4844</v>
      </c>
      <c r="D5" s="434" t="s">
        <v>4698</v>
      </c>
    </row>
    <row r="6" spans="1:7" s="7" customFormat="1" ht="55.15" customHeight="1">
      <c r="A6" s="6" t="s">
        <v>8</v>
      </c>
      <c r="B6" s="6" t="s">
        <v>12</v>
      </c>
      <c r="C6" s="409" t="s">
        <v>4699</v>
      </c>
      <c r="D6" s="25" t="s">
        <v>4700</v>
      </c>
      <c r="F6"/>
      <c r="G6"/>
    </row>
    <row r="7" spans="1:7" ht="39.6" customHeight="1">
      <c r="A7" s="253" t="s">
        <v>4845</v>
      </c>
      <c r="B7" s="435" t="s">
        <v>1373</v>
      </c>
      <c r="C7" s="440">
        <v>5000000</v>
      </c>
      <c r="D7" s="439">
        <f>(C7*2.5%)*1.08</f>
        <v>135000</v>
      </c>
    </row>
    <row r="8" spans="1:7" ht="39.6" customHeight="1">
      <c r="A8" s="267" t="s">
        <v>1636</v>
      </c>
      <c r="B8" s="478" t="s">
        <v>1637</v>
      </c>
      <c r="C8" s="440">
        <v>5000000</v>
      </c>
      <c r="D8" s="439">
        <f>(C8*2.5%)*1.08</f>
        <v>135000</v>
      </c>
    </row>
    <row r="9" spans="1:7" ht="39.6" customHeight="1">
      <c r="A9" s="253" t="s">
        <v>4846</v>
      </c>
      <c r="B9" s="478" t="s">
        <v>4847</v>
      </c>
      <c r="C9" s="480">
        <v>3000000</v>
      </c>
      <c r="D9" s="439">
        <f t="shared" ref="D9" si="0">(C9*2.5%)*1.08</f>
        <v>81000</v>
      </c>
    </row>
    <row r="10" spans="1:7" ht="39.6" customHeight="1">
      <c r="A10" s="25"/>
      <c r="B10" s="478"/>
      <c r="C10" s="480"/>
      <c r="D10" s="439"/>
    </row>
    <row r="11" spans="1:7" ht="39.6" customHeight="1">
      <c r="A11" s="432"/>
      <c r="B11" s="479"/>
      <c r="C11" s="481"/>
      <c r="D11" s="439"/>
    </row>
    <row r="12" spans="1:7" ht="39.6" customHeight="1">
      <c r="A12" s="25"/>
      <c r="B12" s="478"/>
      <c r="C12" s="480"/>
      <c r="D12" s="439"/>
    </row>
    <row r="13" spans="1:7" ht="39.6" customHeight="1">
      <c r="A13" s="432"/>
      <c r="B13" s="437"/>
      <c r="C13" s="441"/>
      <c r="D13" s="439"/>
    </row>
    <row r="14" spans="1:7" ht="39.6" customHeight="1">
      <c r="A14" s="25"/>
      <c r="B14" s="435"/>
      <c r="C14" s="440"/>
      <c r="D14" s="439"/>
    </row>
    <row r="15" spans="1:7" ht="39.6" customHeight="1">
      <c r="A15" s="25"/>
      <c r="B15" s="435"/>
      <c r="C15" s="440"/>
      <c r="D15" s="439"/>
    </row>
    <row r="16" spans="1:7" ht="39.6" customHeight="1">
      <c r="A16" s="432"/>
      <c r="B16" s="437"/>
      <c r="C16" s="441"/>
      <c r="D16" s="439"/>
    </row>
    <row r="17" spans="1:4" ht="39.6" customHeight="1">
      <c r="A17" s="25"/>
      <c r="B17" s="435"/>
      <c r="C17" s="440"/>
      <c r="D17" s="439"/>
    </row>
    <row r="19" spans="1:4" ht="19.5" thickBot="1">
      <c r="C19" t="s">
        <v>4701</v>
      </c>
      <c r="D19" s="442">
        <f>SUM(D7:D17)</f>
        <v>351000</v>
      </c>
    </row>
    <row r="20" spans="1:4" ht="19.5" thickTop="1"/>
    <row r="21" spans="1:4">
      <c r="A21" s="450" t="s">
        <v>4702</v>
      </c>
    </row>
    <row r="22" spans="1:4">
      <c r="A22" s="448" t="s">
        <v>4703</v>
      </c>
    </row>
    <row r="23" spans="1:4">
      <c r="A23" s="449" t="s">
        <v>4704</v>
      </c>
    </row>
    <row r="24" spans="1:4">
      <c r="A24" s="448" t="s">
        <v>4705</v>
      </c>
    </row>
  </sheetData>
  <mergeCells count="1">
    <mergeCell ref="A1:D1"/>
  </mergeCells>
  <phoneticPr fontId="1"/>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2060"/>
    <pageSetUpPr fitToPage="1"/>
  </sheetPr>
  <dimension ref="A1:G24"/>
  <sheetViews>
    <sheetView topLeftCell="A13" workbookViewId="0" xr3:uid="{11A3ACCB-1F19-5AC9-A611-4158731A345D}">
      <selection activeCell="L16" sqref="L16"/>
    </sheetView>
  </sheetViews>
  <sheetFormatPr defaultRowHeight="18.75"/>
  <cols>
    <col min="1" max="1" width="36" customWidth="1"/>
    <col min="2" max="2" width="13.75" bestFit="1" customWidth="1"/>
    <col min="3" max="3" width="12.125" customWidth="1"/>
    <col min="4" max="4" width="21.875" customWidth="1"/>
  </cols>
  <sheetData>
    <row r="1" spans="1:7" ht="37.15" customHeight="1">
      <c r="A1" s="653" t="s">
        <v>4695</v>
      </c>
      <c r="B1" s="653"/>
      <c r="C1" s="653"/>
      <c r="D1" s="653"/>
    </row>
    <row r="2" spans="1:7" ht="19.149999999999999" customHeight="1">
      <c r="A2" s="447"/>
      <c r="B2" s="447"/>
      <c r="C2" s="447"/>
      <c r="D2" s="447"/>
    </row>
    <row r="3" spans="1:7" ht="19.149999999999999" customHeight="1">
      <c r="A3" s="447"/>
      <c r="B3" s="447"/>
      <c r="C3" s="447"/>
      <c r="D3" s="438" t="s">
        <v>4848</v>
      </c>
    </row>
    <row r="5" spans="1:7">
      <c r="A5" s="433" t="s">
        <v>4849</v>
      </c>
      <c r="D5" s="434" t="s">
        <v>4698</v>
      </c>
    </row>
    <row r="6" spans="1:7" s="7" customFormat="1" ht="55.15" customHeight="1">
      <c r="A6" s="6" t="s">
        <v>8</v>
      </c>
      <c r="B6" s="6" t="s">
        <v>12</v>
      </c>
      <c r="C6" s="409" t="s">
        <v>4699</v>
      </c>
      <c r="D6" s="25" t="s">
        <v>4700</v>
      </c>
      <c r="F6"/>
      <c r="G6"/>
    </row>
    <row r="7" spans="1:7" ht="39.6" customHeight="1">
      <c r="A7" s="253" t="s">
        <v>988</v>
      </c>
      <c r="B7" s="435" t="s">
        <v>991</v>
      </c>
      <c r="C7" s="440">
        <v>5000000</v>
      </c>
      <c r="D7" s="439">
        <f>(C7*2.5%)*1.08</f>
        <v>135000</v>
      </c>
    </row>
    <row r="8" spans="1:7" ht="39.6" customHeight="1">
      <c r="A8" s="267" t="s">
        <v>2187</v>
      </c>
      <c r="B8" s="478" t="s">
        <v>4850</v>
      </c>
      <c r="C8" s="440">
        <v>3000000</v>
      </c>
      <c r="D8" s="439">
        <f>(C8*2.5%)*1.08</f>
        <v>81000</v>
      </c>
    </row>
    <row r="9" spans="1:7" ht="39.6" customHeight="1">
      <c r="A9" s="253" t="s">
        <v>4851</v>
      </c>
      <c r="B9" s="478" t="s">
        <v>4852</v>
      </c>
      <c r="C9" s="480">
        <v>4000000</v>
      </c>
      <c r="D9" s="439">
        <f t="shared" ref="D9" si="0">(C9*2.5%)*1.08</f>
        <v>108000</v>
      </c>
    </row>
    <row r="10" spans="1:7" ht="39.6" customHeight="1">
      <c r="A10" s="25" t="s">
        <v>4853</v>
      </c>
      <c r="B10" s="478" t="s">
        <v>4854</v>
      </c>
      <c r="C10" s="480">
        <v>4000000</v>
      </c>
      <c r="D10" s="439">
        <f>(C10*2.5%)*1.08</f>
        <v>108000</v>
      </c>
    </row>
    <row r="11" spans="1:7" ht="39.6" customHeight="1">
      <c r="A11" s="432"/>
      <c r="B11" s="479"/>
      <c r="C11" s="481"/>
      <c r="D11" s="439"/>
    </row>
    <row r="12" spans="1:7" ht="39.6" customHeight="1">
      <c r="A12" s="25"/>
      <c r="B12" s="478"/>
      <c r="C12" s="480"/>
      <c r="D12" s="439"/>
    </row>
    <row r="13" spans="1:7" ht="39.6" customHeight="1">
      <c r="A13" s="432"/>
      <c r="B13" s="437"/>
      <c r="C13" s="441"/>
      <c r="D13" s="439"/>
    </row>
    <row r="14" spans="1:7" ht="39.6" customHeight="1">
      <c r="A14" s="25"/>
      <c r="B14" s="435"/>
      <c r="C14" s="440"/>
      <c r="D14" s="439"/>
    </row>
    <row r="15" spans="1:7" ht="39.6" customHeight="1">
      <c r="A15" s="25"/>
      <c r="B15" s="435"/>
      <c r="C15" s="440"/>
      <c r="D15" s="439"/>
    </row>
    <row r="16" spans="1:7" ht="39.6" customHeight="1">
      <c r="A16" s="432"/>
      <c r="B16" s="437"/>
      <c r="C16" s="441"/>
      <c r="D16" s="439"/>
    </row>
    <row r="17" spans="1:4" ht="39.6" customHeight="1">
      <c r="A17" s="25"/>
      <c r="B17" s="435"/>
      <c r="C17" s="440"/>
      <c r="D17" s="439"/>
    </row>
    <row r="19" spans="1:4" ht="19.5" thickBot="1">
      <c r="C19" t="s">
        <v>4701</v>
      </c>
      <c r="D19" s="442">
        <f>SUM(D7:D17)</f>
        <v>432000</v>
      </c>
    </row>
    <row r="20" spans="1:4" ht="19.5" thickTop="1"/>
    <row r="21" spans="1:4">
      <c r="A21" s="450" t="s">
        <v>4702</v>
      </c>
    </row>
    <row r="22" spans="1:4">
      <c r="A22" s="448" t="s">
        <v>4703</v>
      </c>
    </row>
    <row r="23" spans="1:4">
      <c r="A23" s="449" t="s">
        <v>4704</v>
      </c>
    </row>
    <row r="24" spans="1:4">
      <c r="A24" s="448" t="s">
        <v>4705</v>
      </c>
    </row>
  </sheetData>
  <mergeCells count="1">
    <mergeCell ref="A1:D1"/>
  </mergeCells>
  <phoneticPr fontId="1"/>
  <pageMargins left="0.7" right="0.7" top="0.75" bottom="0.75" header="0.3" footer="0.3"/>
  <pageSetup paperSize="9" scale="95" fitToWidth="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91"/>
  <sheetViews>
    <sheetView zoomScale="85" zoomScaleNormal="85" zoomScalePageLayoutView="85" workbookViewId="0" xr3:uid="{958C4451-9541-5A59-BF78-D2F731DF1C81}">
      <pane ySplit="9" topLeftCell="A28" activePane="bottomLeft" state="frozen"/>
      <selection pane="bottomLeft" activeCell="F32" sqref="F32"/>
      <selection activeCell="I1" sqref="I1"/>
    </sheetView>
  </sheetViews>
  <sheetFormatPr defaultColWidth="9.75" defaultRowHeight="18.75"/>
  <cols>
    <col min="1" max="1" width="5.25" style="7" customWidth="1"/>
    <col min="2" max="2" width="32.75" style="7" customWidth="1"/>
    <col min="3" max="3" width="38.25" style="39" customWidth="1"/>
    <col min="4" max="4" width="9.75" style="7"/>
    <col min="5" max="5" width="13.75" style="7" customWidth="1"/>
    <col min="6" max="6" width="16.5" style="7" customWidth="1"/>
    <col min="7" max="7" width="32.25" style="7" customWidth="1"/>
    <col min="8" max="8" width="19.25" style="7" customWidth="1"/>
    <col min="9" max="9" width="28.5" style="27" customWidth="1"/>
    <col min="10" max="10" width="17.5" style="7" customWidth="1"/>
    <col min="11" max="11" width="15.75" style="11" customWidth="1"/>
    <col min="12" max="12" width="19.25" style="27" customWidth="1"/>
  </cols>
  <sheetData>
    <row r="2" spans="1:12">
      <c r="B2" s="16"/>
      <c r="C2" s="39" t="s">
        <v>1</v>
      </c>
    </row>
    <row r="3" spans="1:12">
      <c r="B3" s="199"/>
      <c r="C3" s="39" t="s">
        <v>2</v>
      </c>
    </row>
    <row r="4" spans="1:12">
      <c r="B4" s="332"/>
      <c r="C4" s="39" t="s">
        <v>3</v>
      </c>
    </row>
    <row r="5" spans="1:12">
      <c r="B5" s="33"/>
      <c r="C5" s="39" t="s">
        <v>4</v>
      </c>
    </row>
    <row r="6" spans="1:12">
      <c r="B6" s="279"/>
      <c r="C6" s="39" t="s">
        <v>5</v>
      </c>
    </row>
    <row r="7" spans="1:12">
      <c r="B7" s="374"/>
      <c r="C7" s="39" t="s">
        <v>6</v>
      </c>
    </row>
    <row r="8" spans="1:12" ht="19.5" thickBot="1">
      <c r="B8" s="278"/>
    </row>
    <row r="9" spans="1:12" s="236" customFormat="1" ht="18">
      <c r="A9" s="231" t="s">
        <v>7</v>
      </c>
      <c r="B9" s="232" t="s">
        <v>8</v>
      </c>
      <c r="C9" s="238" t="s">
        <v>9</v>
      </c>
      <c r="D9" s="239" t="s">
        <v>11</v>
      </c>
      <c r="E9" s="240" t="s">
        <v>3945</v>
      </c>
      <c r="F9" s="233" t="s">
        <v>13</v>
      </c>
      <c r="G9" s="231" t="s">
        <v>14</v>
      </c>
      <c r="H9" s="231" t="s">
        <v>16</v>
      </c>
      <c r="I9" s="234" t="s">
        <v>3946</v>
      </c>
      <c r="J9" s="231" t="s">
        <v>3947</v>
      </c>
      <c r="K9" s="235" t="s">
        <v>22</v>
      </c>
      <c r="L9" s="234" t="s">
        <v>10</v>
      </c>
    </row>
    <row r="10" spans="1:12" s="24" customFormat="1" ht="37.5" hidden="1">
      <c r="A10" s="17">
        <v>1</v>
      </c>
      <c r="B10" s="211" t="s">
        <v>23</v>
      </c>
      <c r="C10" s="218"/>
      <c r="D10" s="17"/>
      <c r="E10" s="219"/>
      <c r="F10" s="216" t="s">
        <v>24</v>
      </c>
      <c r="G10" s="19" t="s">
        <v>25</v>
      </c>
      <c r="H10" s="19"/>
      <c r="I10" s="18" t="s">
        <v>26</v>
      </c>
      <c r="J10" s="20" t="s">
        <v>27</v>
      </c>
      <c r="K10" s="22" t="s">
        <v>32</v>
      </c>
      <c r="L10" s="18"/>
    </row>
    <row r="11" spans="1:12" s="24" customFormat="1" ht="37.5" hidden="1">
      <c r="A11" s="17">
        <v>2</v>
      </c>
      <c r="B11" s="212" t="s">
        <v>33</v>
      </c>
      <c r="C11" s="218"/>
      <c r="D11" s="17"/>
      <c r="E11" s="220"/>
      <c r="F11" s="216" t="s">
        <v>34</v>
      </c>
      <c r="G11" s="19" t="s">
        <v>35</v>
      </c>
      <c r="H11" s="19"/>
      <c r="I11" s="18" t="s">
        <v>36</v>
      </c>
      <c r="J11" s="20" t="s">
        <v>37</v>
      </c>
      <c r="K11" s="22"/>
      <c r="L11" s="18"/>
    </row>
    <row r="12" spans="1:12" s="24" customFormat="1" ht="37.5" hidden="1">
      <c r="A12" s="17">
        <v>3</v>
      </c>
      <c r="B12" s="212" t="s">
        <v>40</v>
      </c>
      <c r="C12" s="218"/>
      <c r="D12" s="17"/>
      <c r="E12" s="220"/>
      <c r="F12" s="216" t="s">
        <v>41</v>
      </c>
      <c r="G12" s="17" t="s">
        <v>42</v>
      </c>
      <c r="H12" s="17"/>
      <c r="I12" s="18" t="s">
        <v>43</v>
      </c>
      <c r="J12" s="20" t="s">
        <v>44</v>
      </c>
      <c r="K12" s="22" t="s">
        <v>49</v>
      </c>
      <c r="L12" s="18"/>
    </row>
    <row r="13" spans="1:12" s="24" customFormat="1" ht="37.5" hidden="1">
      <c r="A13" s="17">
        <v>4</v>
      </c>
      <c r="B13" s="212" t="s">
        <v>50</v>
      </c>
      <c r="C13" s="218"/>
      <c r="D13" s="17"/>
      <c r="E13" s="220"/>
      <c r="F13" s="216" t="s">
        <v>51</v>
      </c>
      <c r="G13" s="19" t="s">
        <v>52</v>
      </c>
      <c r="H13" s="19"/>
      <c r="I13" s="18" t="s">
        <v>53</v>
      </c>
      <c r="J13" s="20" t="s">
        <v>54</v>
      </c>
      <c r="K13" s="22" t="s">
        <v>58</v>
      </c>
      <c r="L13" s="18"/>
    </row>
    <row r="14" spans="1:12" s="260" customFormat="1" hidden="1">
      <c r="A14" s="6"/>
      <c r="B14" s="214"/>
      <c r="C14" s="263"/>
      <c r="D14" s="6"/>
      <c r="E14" s="226"/>
      <c r="F14" s="409"/>
      <c r="G14" s="256"/>
      <c r="H14" s="256"/>
      <c r="I14" s="25"/>
      <c r="J14" s="257"/>
      <c r="K14" s="10"/>
      <c r="L14" s="25"/>
    </row>
    <row r="15" spans="1:12" s="260" customFormat="1" hidden="1">
      <c r="A15" s="6"/>
      <c r="B15" s="253"/>
      <c r="C15" s="263"/>
      <c r="D15" s="6"/>
      <c r="E15" s="255"/>
      <c r="F15" s="409"/>
      <c r="G15" s="256"/>
      <c r="H15" s="256"/>
      <c r="I15" s="25"/>
      <c r="J15" s="257"/>
      <c r="K15" s="10"/>
      <c r="L15" s="25"/>
    </row>
    <row r="16" spans="1:12" s="260" customFormat="1" ht="43.15" hidden="1" customHeight="1">
      <c r="A16" s="6"/>
      <c r="B16" s="253"/>
      <c r="C16" s="263"/>
      <c r="D16" s="6"/>
      <c r="E16" s="255"/>
      <c r="F16" s="409"/>
      <c r="G16" s="256"/>
      <c r="H16" s="256"/>
      <c r="I16" s="25"/>
      <c r="J16" s="257"/>
      <c r="K16" s="10"/>
      <c r="L16" s="25"/>
    </row>
    <row r="17" spans="1:17" s="260" customFormat="1" ht="27.4" hidden="1" customHeight="1">
      <c r="A17" s="6"/>
      <c r="B17" s="253"/>
      <c r="C17" s="263"/>
      <c r="D17" s="6"/>
      <c r="E17" s="255"/>
      <c r="F17" s="409"/>
      <c r="G17" s="256"/>
      <c r="H17" s="256"/>
      <c r="I17" s="25"/>
      <c r="J17" s="257"/>
      <c r="K17" s="10"/>
      <c r="L17" s="25"/>
    </row>
    <row r="18" spans="1:17" s="260" customFormat="1" hidden="1">
      <c r="A18" s="6"/>
      <c r="B18" s="253"/>
      <c r="C18" s="263"/>
      <c r="D18" s="6"/>
      <c r="E18" s="255"/>
      <c r="F18" s="409"/>
      <c r="G18" s="256"/>
      <c r="H18" s="256"/>
      <c r="I18" s="25"/>
      <c r="J18" s="257"/>
      <c r="K18" s="10"/>
      <c r="L18" s="25"/>
    </row>
    <row r="19" spans="1:17" s="260" customFormat="1" hidden="1">
      <c r="A19" s="6"/>
      <c r="B19" s="253"/>
      <c r="C19" s="263"/>
      <c r="D19" s="6"/>
      <c r="E19" s="255"/>
      <c r="F19" s="409"/>
      <c r="G19" s="256"/>
      <c r="H19" s="256"/>
      <c r="I19" s="25"/>
      <c r="J19" s="257"/>
      <c r="K19" s="10"/>
      <c r="L19" s="25"/>
    </row>
    <row r="20" spans="1:17" s="260" customFormat="1" hidden="1">
      <c r="A20" s="6"/>
      <c r="B20" s="253"/>
      <c r="C20" s="263"/>
      <c r="D20" s="6"/>
      <c r="E20" s="255"/>
      <c r="F20" s="409"/>
      <c r="G20" s="256"/>
      <c r="H20" s="256"/>
      <c r="I20" s="25"/>
      <c r="J20" s="257"/>
      <c r="K20" s="10"/>
      <c r="L20" s="25"/>
    </row>
    <row r="21" spans="1:17" s="260" customFormat="1" hidden="1">
      <c r="A21" s="6"/>
      <c r="B21" s="253"/>
      <c r="C21" s="263"/>
      <c r="D21" s="6"/>
      <c r="E21" s="255"/>
      <c r="F21" s="409"/>
      <c r="G21" s="6"/>
      <c r="H21" s="6"/>
      <c r="I21" s="25"/>
      <c r="J21" s="257"/>
      <c r="K21" s="10"/>
      <c r="L21" s="25"/>
    </row>
    <row r="22" spans="1:17" s="260" customFormat="1" hidden="1">
      <c r="A22" s="6"/>
      <c r="B22" s="214"/>
      <c r="C22" s="263"/>
      <c r="D22" s="6"/>
      <c r="E22" s="226"/>
      <c r="F22" s="409"/>
      <c r="G22" s="256"/>
      <c r="H22" s="256"/>
      <c r="I22" s="25"/>
      <c r="J22" s="257"/>
      <c r="K22" s="10"/>
      <c r="L22" s="25"/>
    </row>
    <row r="23" spans="1:17" s="260" customFormat="1" hidden="1">
      <c r="A23" s="6"/>
      <c r="B23" s="214"/>
      <c r="C23" s="263"/>
      <c r="D23" s="6"/>
      <c r="E23" s="226"/>
      <c r="F23" s="409"/>
      <c r="G23" s="256"/>
      <c r="H23" s="256"/>
      <c r="I23" s="25"/>
      <c r="J23" s="257"/>
      <c r="K23" s="10"/>
      <c r="L23" s="25"/>
    </row>
    <row r="24" spans="1:17" s="24" customFormat="1">
      <c r="A24" s="17">
        <v>1</v>
      </c>
      <c r="B24" s="211" t="s">
        <v>3948</v>
      </c>
      <c r="C24" s="218" t="s">
        <v>3949</v>
      </c>
      <c r="D24" s="17" t="s">
        <v>143</v>
      </c>
      <c r="E24" s="227">
        <v>42769</v>
      </c>
      <c r="F24" s="216" t="s">
        <v>3950</v>
      </c>
      <c r="G24" s="371" t="s">
        <v>3951</v>
      </c>
      <c r="H24" s="371"/>
      <c r="I24" s="18" t="s">
        <v>3952</v>
      </c>
      <c r="J24" s="20" t="s">
        <v>3953</v>
      </c>
      <c r="K24" s="22" t="s">
        <v>136</v>
      </c>
      <c r="L24" s="18"/>
    </row>
    <row r="25" spans="1:17" s="24" customFormat="1" ht="56.25">
      <c r="A25" s="17">
        <v>2</v>
      </c>
      <c r="B25" s="212" t="s">
        <v>3954</v>
      </c>
      <c r="C25" s="218" t="s">
        <v>3955</v>
      </c>
      <c r="D25" s="17" t="s">
        <v>61</v>
      </c>
      <c r="E25" s="227">
        <v>42769</v>
      </c>
      <c r="F25" s="216" t="s">
        <v>3956</v>
      </c>
      <c r="G25" s="371" t="s">
        <v>3957</v>
      </c>
      <c r="H25" s="371"/>
      <c r="I25" s="18" t="s">
        <v>3958</v>
      </c>
      <c r="J25" s="20" t="s">
        <v>3959</v>
      </c>
      <c r="K25" s="22" t="s">
        <v>3960</v>
      </c>
      <c r="L25" s="18"/>
    </row>
    <row r="26" spans="1:17" s="342" customFormat="1">
      <c r="A26" s="333">
        <v>3</v>
      </c>
      <c r="B26" s="333" t="s">
        <v>3961</v>
      </c>
      <c r="C26" s="335" t="s">
        <v>3962</v>
      </c>
      <c r="D26" s="333" t="s">
        <v>61</v>
      </c>
      <c r="E26" s="361">
        <v>42813</v>
      </c>
      <c r="F26" s="337" t="s">
        <v>3963</v>
      </c>
      <c r="G26" s="423"/>
      <c r="H26" s="423"/>
      <c r="I26" s="345"/>
      <c r="J26" s="340"/>
      <c r="K26" s="346" t="s">
        <v>3960</v>
      </c>
      <c r="L26" s="345"/>
    </row>
    <row r="27" spans="1:17" s="24" customFormat="1">
      <c r="A27" s="17">
        <v>4</v>
      </c>
      <c r="B27" s="211" t="s">
        <v>3964</v>
      </c>
      <c r="C27" s="218"/>
      <c r="D27" s="17" t="s">
        <v>143</v>
      </c>
      <c r="E27" s="227">
        <v>42769</v>
      </c>
      <c r="F27" s="216" t="s">
        <v>3965</v>
      </c>
      <c r="G27" s="371" t="s">
        <v>3966</v>
      </c>
      <c r="H27" s="371"/>
      <c r="I27" s="18" t="s">
        <v>3967</v>
      </c>
      <c r="J27" s="20" t="s">
        <v>3968</v>
      </c>
      <c r="K27" s="22" t="s">
        <v>3960</v>
      </c>
      <c r="L27" s="18"/>
    </row>
    <row r="28" spans="1:17" s="283" customFormat="1">
      <c r="A28" s="281">
        <v>5</v>
      </c>
      <c r="B28" s="520" t="s">
        <v>3969</v>
      </c>
      <c r="C28" s="521" t="s">
        <v>3970</v>
      </c>
      <c r="D28" s="281" t="s">
        <v>61</v>
      </c>
      <c r="E28" s="522">
        <v>42813</v>
      </c>
      <c r="F28" s="348" t="s">
        <v>3971</v>
      </c>
      <c r="G28" s="527"/>
      <c r="H28" s="527"/>
      <c r="I28" s="525"/>
      <c r="J28" s="349"/>
      <c r="K28" s="526" t="s">
        <v>3972</v>
      </c>
      <c r="L28" s="525"/>
    </row>
    <row r="29" spans="1:17" s="24" customFormat="1">
      <c r="A29" s="17">
        <v>6</v>
      </c>
      <c r="B29" s="211" t="s">
        <v>3973</v>
      </c>
      <c r="C29" s="218" t="s">
        <v>3974</v>
      </c>
      <c r="D29" s="17" t="s">
        <v>61</v>
      </c>
      <c r="E29" s="227">
        <v>42841</v>
      </c>
      <c r="F29" s="211" t="s">
        <v>3973</v>
      </c>
      <c r="G29" s="19"/>
      <c r="H29" s="19"/>
      <c r="I29" s="18" t="s">
        <v>3975</v>
      </c>
      <c r="J29" s="20" t="s">
        <v>3976</v>
      </c>
      <c r="K29" s="22" t="s">
        <v>69</v>
      </c>
      <c r="L29" s="18"/>
    </row>
    <row r="30" spans="1:17" s="260" customFormat="1">
      <c r="A30" s="6">
        <v>7</v>
      </c>
      <c r="B30" s="214" t="s">
        <v>3977</v>
      </c>
      <c r="C30" s="263"/>
      <c r="D30" s="6" t="s">
        <v>143</v>
      </c>
      <c r="E30" s="275">
        <v>42853</v>
      </c>
      <c r="F30" s="214" t="s">
        <v>3977</v>
      </c>
      <c r="G30" s="256"/>
      <c r="H30" s="256"/>
      <c r="I30" s="25" t="s">
        <v>3978</v>
      </c>
      <c r="J30" s="257"/>
      <c r="K30" s="10"/>
      <c r="L30" s="25"/>
    </row>
    <row r="31" spans="1:17" s="283" customFormat="1">
      <c r="A31" s="281">
        <v>8</v>
      </c>
      <c r="B31" s="520" t="s">
        <v>3979</v>
      </c>
      <c r="C31" s="521" t="s">
        <v>3980</v>
      </c>
      <c r="D31" s="281" t="s">
        <v>3981</v>
      </c>
      <c r="E31" s="522">
        <v>42853</v>
      </c>
      <c r="F31" s="520" t="s">
        <v>3982</v>
      </c>
      <c r="G31" s="523"/>
      <c r="H31" s="524" t="s">
        <v>3983</v>
      </c>
      <c r="I31" s="525"/>
      <c r="J31" s="349"/>
      <c r="K31" s="526"/>
      <c r="L31" s="525"/>
    </row>
    <row r="32" spans="1:17" s="552" customFormat="1" ht="18" customHeight="1">
      <c r="A32" s="544">
        <v>469</v>
      </c>
      <c r="B32" s="545" t="s">
        <v>3629</v>
      </c>
      <c r="C32" s="546" t="s">
        <v>3984</v>
      </c>
      <c r="D32" s="547" t="s">
        <v>257</v>
      </c>
      <c r="E32" s="553">
        <v>42926</v>
      </c>
      <c r="F32" s="548" t="s">
        <v>3985</v>
      </c>
      <c r="G32" s="549"/>
      <c r="H32" s="544"/>
      <c r="I32" s="550"/>
      <c r="J32" s="551"/>
      <c r="K32" s="544"/>
      <c r="L32" s="544"/>
      <c r="M32" s="544"/>
      <c r="N32" s="544"/>
      <c r="O32" s="544"/>
      <c r="P32" s="528"/>
      <c r="Q32" s="550"/>
    </row>
    <row r="33" spans="1:12" s="260" customFormat="1">
      <c r="A33" s="6">
        <v>10</v>
      </c>
      <c r="B33" s="214"/>
      <c r="C33" s="263"/>
      <c r="D33" s="6"/>
      <c r="E33" s="275"/>
      <c r="F33" s="214"/>
      <c r="G33" s="256"/>
      <c r="H33" s="256"/>
      <c r="I33" s="25"/>
      <c r="J33" s="257"/>
      <c r="K33" s="10"/>
      <c r="L33" s="25"/>
    </row>
    <row r="34" spans="1:12" s="260" customFormat="1">
      <c r="A34" s="6">
        <v>11</v>
      </c>
      <c r="B34" s="214"/>
      <c r="C34" s="263"/>
      <c r="D34" s="6"/>
      <c r="E34" s="275"/>
      <c r="F34" s="214"/>
      <c r="G34" s="256"/>
      <c r="H34" s="256"/>
      <c r="I34" s="25"/>
      <c r="J34" s="257"/>
      <c r="K34" s="10"/>
      <c r="L34" s="25"/>
    </row>
    <row r="35" spans="1:12" s="260" customFormat="1">
      <c r="A35" s="6">
        <v>12</v>
      </c>
      <c r="B35" s="214"/>
      <c r="C35" s="263"/>
      <c r="D35" s="6"/>
      <c r="E35" s="275"/>
      <c r="F35" s="214"/>
      <c r="G35" s="256"/>
      <c r="H35" s="256"/>
      <c r="I35" s="25"/>
      <c r="J35" s="257"/>
      <c r="K35" s="10"/>
      <c r="L35" s="25"/>
    </row>
    <row r="36" spans="1:12" s="260" customFormat="1">
      <c r="A36" s="6">
        <v>13</v>
      </c>
      <c r="B36" s="214"/>
      <c r="C36" s="263"/>
      <c r="D36" s="6"/>
      <c r="E36" s="275"/>
      <c r="F36" s="214"/>
      <c r="G36" s="256"/>
      <c r="H36" s="256"/>
      <c r="I36" s="25"/>
      <c r="J36" s="257"/>
      <c r="K36" s="10"/>
      <c r="L36" s="25"/>
    </row>
    <row r="37" spans="1:12" s="260" customFormat="1">
      <c r="A37" s="6">
        <v>14</v>
      </c>
      <c r="B37" s="214"/>
      <c r="C37" s="263"/>
      <c r="D37" s="6"/>
      <c r="E37" s="275"/>
      <c r="F37" s="214"/>
      <c r="G37" s="256"/>
      <c r="H37" s="256"/>
      <c r="I37" s="25"/>
      <c r="J37" s="257"/>
      <c r="K37" s="10"/>
      <c r="L37" s="25"/>
    </row>
    <row r="38" spans="1:12" s="260" customFormat="1">
      <c r="A38" s="6">
        <v>15</v>
      </c>
      <c r="B38" s="214"/>
      <c r="C38" s="263"/>
      <c r="D38" s="6"/>
      <c r="E38" s="275"/>
      <c r="F38" s="214"/>
      <c r="G38" s="256"/>
      <c r="H38" s="256"/>
      <c r="I38" s="25"/>
      <c r="J38" s="257"/>
      <c r="K38" s="10"/>
      <c r="L38" s="25"/>
    </row>
    <row r="39" spans="1:12" s="278" customFormat="1">
      <c r="A39" s="6"/>
      <c r="B39" s="253"/>
      <c r="C39" s="263"/>
      <c r="D39" s="6"/>
      <c r="E39" s="255"/>
      <c r="F39" s="409"/>
      <c r="G39" s="256"/>
      <c r="H39" s="256"/>
      <c r="I39" s="25"/>
      <c r="J39" s="257"/>
      <c r="K39" s="258"/>
      <c r="L39" s="25"/>
    </row>
    <row r="40" spans="1:12" s="278" customFormat="1">
      <c r="A40" s="6">
        <v>17</v>
      </c>
      <c r="B40" s="253"/>
      <c r="C40" s="263"/>
      <c r="D40" s="6"/>
      <c r="E40" s="255"/>
      <c r="F40" s="409"/>
      <c r="G40" s="256"/>
      <c r="H40" s="256"/>
      <c r="I40" s="25"/>
      <c r="J40" s="257"/>
      <c r="K40" s="258"/>
      <c r="L40" s="25"/>
    </row>
    <row r="41" spans="1:12" s="278" customFormat="1">
      <c r="A41" s="6">
        <v>18</v>
      </c>
      <c r="B41" s="253"/>
      <c r="C41" s="263"/>
      <c r="D41" s="6"/>
      <c r="E41" s="255"/>
      <c r="F41" s="409"/>
      <c r="G41" s="256"/>
      <c r="H41" s="256"/>
      <c r="I41" s="25"/>
      <c r="J41" s="257"/>
      <c r="K41" s="258"/>
      <c r="L41" s="25"/>
    </row>
    <row r="42" spans="1:12" s="278" customFormat="1">
      <c r="A42" s="6">
        <v>19</v>
      </c>
      <c r="B42" s="253"/>
      <c r="C42" s="263"/>
      <c r="D42" s="6"/>
      <c r="E42" s="255"/>
      <c r="F42" s="409"/>
      <c r="G42" s="256"/>
      <c r="H42" s="256"/>
      <c r="I42" s="25"/>
      <c r="J42" s="257"/>
      <c r="K42" s="258"/>
      <c r="L42" s="25"/>
    </row>
    <row r="43" spans="1:12" s="278" customFormat="1">
      <c r="A43" s="6">
        <v>20</v>
      </c>
      <c r="B43" s="253"/>
      <c r="C43" s="263"/>
      <c r="D43" s="6"/>
      <c r="E43" s="255"/>
      <c r="F43" s="409"/>
      <c r="G43" s="256"/>
      <c r="H43" s="256"/>
      <c r="I43" s="25"/>
      <c r="J43" s="257"/>
      <c r="K43" s="258"/>
      <c r="L43" s="25"/>
    </row>
    <row r="44" spans="1:12" s="278" customFormat="1">
      <c r="A44" s="6">
        <v>21</v>
      </c>
      <c r="B44" s="253"/>
      <c r="C44" s="263"/>
      <c r="D44" s="6"/>
      <c r="E44" s="255"/>
      <c r="F44" s="409"/>
      <c r="G44" s="256"/>
      <c r="H44" s="256"/>
      <c r="I44" s="25"/>
      <c r="J44" s="257"/>
      <c r="K44" s="258"/>
      <c r="L44" s="25"/>
    </row>
    <row r="45" spans="1:12" s="278" customFormat="1">
      <c r="A45" s="6">
        <v>22</v>
      </c>
      <c r="B45" s="253"/>
      <c r="C45" s="263"/>
      <c r="D45" s="6"/>
      <c r="E45" s="255"/>
      <c r="F45" s="409"/>
      <c r="G45" s="256"/>
      <c r="H45" s="256"/>
      <c r="I45" s="25"/>
      <c r="J45" s="257"/>
      <c r="K45" s="258"/>
      <c r="L45" s="25"/>
    </row>
    <row r="46" spans="1:12" s="278" customFormat="1">
      <c r="A46" s="6">
        <v>23</v>
      </c>
      <c r="B46" s="253"/>
      <c r="C46" s="263"/>
      <c r="D46" s="6"/>
      <c r="E46" s="255"/>
      <c r="F46" s="409"/>
      <c r="G46" s="256"/>
      <c r="H46" s="256"/>
      <c r="I46" s="25"/>
      <c r="J46" s="257"/>
      <c r="K46" s="258"/>
      <c r="L46" s="25"/>
    </row>
    <row r="47" spans="1:12" s="278" customFormat="1">
      <c r="A47" s="6">
        <v>24</v>
      </c>
      <c r="B47" s="253"/>
      <c r="C47" s="263"/>
      <c r="D47" s="6"/>
      <c r="E47" s="255"/>
      <c r="F47" s="409"/>
      <c r="G47" s="256"/>
      <c r="H47" s="256"/>
      <c r="I47" s="25"/>
      <c r="J47" s="257"/>
      <c r="K47" s="258"/>
      <c r="L47" s="25"/>
    </row>
    <row r="48" spans="1:12" s="251" customFormat="1">
      <c r="A48" s="6"/>
      <c r="B48" s="253"/>
      <c r="C48" s="263"/>
      <c r="D48" s="6"/>
      <c r="E48" s="255"/>
      <c r="F48" s="409"/>
      <c r="G48" s="256"/>
      <c r="H48" s="256"/>
      <c r="I48" s="25"/>
      <c r="J48" s="257"/>
      <c r="K48" s="258"/>
      <c r="L48" s="25"/>
    </row>
    <row r="49" spans="1:15" s="260" customFormat="1">
      <c r="A49" s="6"/>
      <c r="B49" s="253"/>
      <c r="C49" s="263"/>
      <c r="D49" s="6"/>
      <c r="E49" s="255"/>
      <c r="F49" s="409"/>
      <c r="G49" s="256"/>
      <c r="H49" s="256"/>
      <c r="I49" s="25"/>
      <c r="J49" s="257"/>
      <c r="K49" s="258"/>
      <c r="L49" s="25"/>
      <c r="O49" s="261"/>
    </row>
    <row r="50" spans="1:15" s="260" customFormat="1">
      <c r="A50" s="6"/>
      <c r="B50" s="253"/>
      <c r="C50" s="254"/>
      <c r="D50" s="6"/>
      <c r="E50" s="255"/>
      <c r="F50" s="409"/>
      <c r="G50" s="256"/>
      <c r="H50" s="256"/>
      <c r="I50" s="25"/>
      <c r="J50" s="257"/>
      <c r="K50" s="258"/>
      <c r="L50" s="259"/>
      <c r="O50" s="261"/>
    </row>
    <row r="51" spans="1:15" s="260" customFormat="1">
      <c r="A51" s="6"/>
      <c r="B51" s="262"/>
      <c r="C51" s="263"/>
      <c r="D51" s="6"/>
      <c r="E51" s="264"/>
      <c r="F51" s="409"/>
      <c r="G51" s="256"/>
      <c r="H51" s="256"/>
      <c r="I51" s="265"/>
      <c r="J51" s="257"/>
      <c r="K51" s="258"/>
      <c r="L51" s="265"/>
      <c r="O51" s="261"/>
    </row>
    <row r="52" spans="1:15" s="260" customFormat="1">
      <c r="A52" s="266"/>
      <c r="B52" s="267"/>
      <c r="C52" s="263"/>
      <c r="D52" s="6"/>
      <c r="E52" s="268"/>
      <c r="F52" s="269"/>
      <c r="G52" s="270"/>
      <c r="H52" s="270"/>
      <c r="I52" s="271"/>
      <c r="J52" s="272"/>
      <c r="K52" s="258"/>
      <c r="L52" s="265"/>
      <c r="O52" s="261"/>
    </row>
    <row r="53" spans="1:15" s="260" customFormat="1">
      <c r="A53" s="6"/>
      <c r="B53" s="262"/>
      <c r="C53" s="263"/>
      <c r="D53" s="6"/>
      <c r="E53" s="264"/>
      <c r="F53" s="409"/>
      <c r="G53" s="273"/>
      <c r="H53" s="273"/>
      <c r="I53" s="265"/>
      <c r="J53" s="257"/>
      <c r="K53" s="258"/>
      <c r="L53" s="265"/>
      <c r="O53" s="261"/>
    </row>
    <row r="54" spans="1:15" s="260" customFormat="1">
      <c r="A54" s="6"/>
      <c r="B54" s="253"/>
      <c r="C54" s="263"/>
      <c r="D54" s="6"/>
      <c r="E54" s="264"/>
      <c r="F54" s="409"/>
      <c r="G54" s="256"/>
      <c r="H54" s="256"/>
      <c r="I54" s="265"/>
      <c r="J54" s="257"/>
      <c r="K54" s="258"/>
      <c r="L54" s="265"/>
    </row>
    <row r="55" spans="1:15" s="260" customFormat="1">
      <c r="A55" s="6"/>
      <c r="B55" s="253"/>
      <c r="C55" s="263"/>
      <c r="D55" s="6"/>
      <c r="E55" s="264"/>
      <c r="F55" s="409"/>
      <c r="G55" s="256"/>
      <c r="H55" s="256"/>
      <c r="I55" s="265"/>
      <c r="J55" s="257"/>
      <c r="K55" s="258"/>
      <c r="L55" s="265"/>
    </row>
    <row r="56" spans="1:15" s="260" customFormat="1">
      <c r="A56" s="6"/>
      <c r="B56" s="253"/>
      <c r="C56" s="263"/>
      <c r="D56" s="6"/>
      <c r="E56" s="264"/>
      <c r="F56" s="409"/>
      <c r="G56" s="256"/>
      <c r="H56" s="256"/>
      <c r="I56" s="265"/>
      <c r="J56" s="257"/>
      <c r="K56" s="258"/>
      <c r="L56" s="265"/>
    </row>
    <row r="57" spans="1:15" s="260" customFormat="1">
      <c r="A57" s="6"/>
      <c r="B57" s="253"/>
      <c r="C57" s="263"/>
      <c r="D57" s="6"/>
      <c r="E57" s="264"/>
      <c r="F57" s="409"/>
      <c r="G57" s="256"/>
      <c r="H57" s="256"/>
      <c r="I57" s="265"/>
      <c r="J57" s="257"/>
      <c r="K57" s="258"/>
      <c r="L57" s="265"/>
    </row>
    <row r="58" spans="1:15" s="260" customFormat="1">
      <c r="A58" s="6"/>
      <c r="B58" s="253"/>
      <c r="C58" s="263"/>
      <c r="D58" s="6"/>
      <c r="E58" s="264"/>
      <c r="F58" s="409"/>
      <c r="G58" s="256"/>
      <c r="H58" s="256"/>
      <c r="I58" s="265"/>
      <c r="J58" s="257"/>
      <c r="K58" s="258"/>
      <c r="L58" s="265"/>
    </row>
    <row r="59" spans="1:15" s="260" customFormat="1">
      <c r="A59" s="6"/>
      <c r="B59" s="253"/>
      <c r="C59" s="263"/>
      <c r="D59" s="6"/>
      <c r="E59" s="264"/>
      <c r="F59" s="409"/>
      <c r="G59" s="256"/>
      <c r="H59" s="256"/>
      <c r="I59" s="265"/>
      <c r="J59" s="257"/>
      <c r="K59" s="258"/>
      <c r="L59" s="274"/>
    </row>
    <row r="60" spans="1:15" s="260" customFormat="1">
      <c r="A60" s="6"/>
      <c r="B60" s="253"/>
      <c r="C60" s="263"/>
      <c r="D60" s="6"/>
      <c r="E60" s="264"/>
      <c r="F60" s="409"/>
      <c r="G60" s="256"/>
      <c r="H60" s="256"/>
      <c r="I60" s="265"/>
      <c r="J60" s="257"/>
      <c r="K60" s="258"/>
      <c r="L60" s="265"/>
    </row>
    <row r="61" spans="1:15" s="260" customFormat="1">
      <c r="A61" s="6"/>
      <c r="B61" s="253"/>
      <c r="C61" s="263"/>
      <c r="D61" s="6"/>
      <c r="E61" s="275"/>
      <c r="F61" s="409"/>
      <c r="G61" s="256"/>
      <c r="H61" s="256"/>
      <c r="I61" s="265"/>
      <c r="J61" s="257"/>
      <c r="K61" s="258"/>
      <c r="L61" s="265"/>
    </row>
    <row r="62" spans="1:15" s="260" customFormat="1">
      <c r="A62" s="6"/>
      <c r="B62" s="253"/>
      <c r="C62" s="263"/>
      <c r="D62" s="6"/>
      <c r="E62" s="275"/>
      <c r="F62" s="409"/>
      <c r="G62" s="256"/>
      <c r="H62" s="256"/>
      <c r="I62" s="265"/>
      <c r="J62" s="257"/>
      <c r="K62" s="258"/>
      <c r="L62" s="265"/>
    </row>
    <row r="63" spans="1:15" s="260" customFormat="1">
      <c r="A63" s="6"/>
      <c r="B63" s="253"/>
      <c r="C63" s="263"/>
      <c r="D63" s="6"/>
      <c r="E63" s="275"/>
      <c r="F63" s="409"/>
      <c r="G63" s="273"/>
      <c r="H63" s="273"/>
      <c r="I63" s="265"/>
      <c r="J63" s="257"/>
      <c r="K63" s="258"/>
      <c r="L63" s="265"/>
    </row>
    <row r="64" spans="1:15" s="260" customFormat="1">
      <c r="A64" s="6"/>
      <c r="B64" s="253"/>
      <c r="C64" s="263"/>
      <c r="D64" s="6"/>
      <c r="E64" s="275"/>
      <c r="F64" s="409"/>
      <c r="G64" s="276"/>
      <c r="H64" s="276"/>
      <c r="I64" s="265"/>
      <c r="J64" s="257"/>
      <c r="K64" s="258"/>
      <c r="L64" s="265"/>
    </row>
    <row r="65" spans="1:12" s="260" customFormat="1">
      <c r="A65" s="6"/>
      <c r="B65" s="253"/>
      <c r="C65" s="263"/>
      <c r="D65" s="6"/>
      <c r="E65" s="275"/>
      <c r="F65" s="409"/>
      <c r="G65" s="256"/>
      <c r="H65" s="256"/>
      <c r="I65" s="265"/>
      <c r="J65" s="257"/>
      <c r="K65" s="258"/>
      <c r="L65" s="265"/>
    </row>
    <row r="66" spans="1:12" s="260" customFormat="1">
      <c r="A66" s="6"/>
      <c r="B66" s="253"/>
      <c r="C66" s="263"/>
      <c r="D66" s="6"/>
      <c r="E66" s="275"/>
      <c r="F66" s="409"/>
      <c r="G66" s="256"/>
      <c r="H66" s="256"/>
      <c r="I66" s="265"/>
      <c r="J66" s="257"/>
      <c r="K66" s="258"/>
      <c r="L66" s="265"/>
    </row>
    <row r="67" spans="1:12" s="260" customFormat="1">
      <c r="A67" s="6"/>
      <c r="B67" s="253"/>
      <c r="C67" s="263"/>
      <c r="D67" s="6"/>
      <c r="E67" s="275"/>
      <c r="F67" s="409"/>
      <c r="G67" s="256"/>
      <c r="H67" s="256"/>
      <c r="I67" s="265"/>
      <c r="J67" s="257"/>
      <c r="K67" s="258"/>
      <c r="L67" s="265"/>
    </row>
    <row r="68" spans="1:12" s="260" customFormat="1">
      <c r="A68" s="6"/>
      <c r="B68" s="253"/>
      <c r="C68" s="277"/>
      <c r="D68" s="6"/>
      <c r="E68" s="275"/>
      <c r="F68" s="409"/>
      <c r="G68" s="256"/>
      <c r="H68" s="256"/>
      <c r="I68" s="265"/>
      <c r="J68" s="257"/>
      <c r="K68" s="258"/>
      <c r="L68" s="265"/>
    </row>
    <row r="69" spans="1:12" s="260" customFormat="1">
      <c r="A69" s="6"/>
      <c r="B69" s="253"/>
      <c r="C69" s="263"/>
      <c r="D69" s="6"/>
      <c r="E69" s="275"/>
      <c r="F69" s="409"/>
      <c r="G69" s="6"/>
      <c r="H69" s="6"/>
      <c r="I69" s="265"/>
      <c r="J69" s="257"/>
      <c r="K69" s="258"/>
      <c r="L69" s="265"/>
    </row>
    <row r="70" spans="1:12" s="260" customFormat="1">
      <c r="A70" s="6"/>
      <c r="B70" s="253"/>
      <c r="C70" s="263"/>
      <c r="D70" s="6"/>
      <c r="E70" s="275"/>
      <c r="F70" s="409"/>
      <c r="G70" s="256"/>
      <c r="H70" s="256"/>
      <c r="I70" s="265"/>
      <c r="J70" s="257"/>
      <c r="K70" s="258"/>
      <c r="L70" s="265"/>
    </row>
    <row r="71" spans="1:12" s="260" customFormat="1">
      <c r="A71" s="6"/>
      <c r="B71" s="253"/>
      <c r="C71" s="263"/>
      <c r="D71" s="6"/>
      <c r="E71" s="275"/>
      <c r="F71" s="409"/>
      <c r="G71" s="6"/>
      <c r="H71" s="6"/>
      <c r="I71" s="265"/>
      <c r="J71" s="257"/>
      <c r="K71" s="258"/>
      <c r="L71" s="265"/>
    </row>
    <row r="72" spans="1:12" s="260" customFormat="1">
      <c r="A72" s="6"/>
      <c r="B72" s="253"/>
      <c r="C72" s="263"/>
      <c r="D72" s="6"/>
      <c r="E72" s="275"/>
      <c r="F72" s="409"/>
      <c r="G72" s="256"/>
      <c r="H72" s="256"/>
      <c r="I72" s="265"/>
      <c r="J72" s="257"/>
      <c r="K72" s="258"/>
      <c r="L72" s="265"/>
    </row>
    <row r="73" spans="1:12" s="260" customFormat="1">
      <c r="A73" s="6"/>
      <c r="B73" s="253"/>
      <c r="C73" s="263"/>
      <c r="D73" s="6"/>
      <c r="E73" s="275"/>
      <c r="F73" s="409"/>
      <c r="G73" s="6"/>
      <c r="H73" s="6"/>
      <c r="I73" s="265"/>
      <c r="J73" s="257"/>
      <c r="K73" s="258"/>
      <c r="L73" s="265"/>
    </row>
    <row r="74" spans="1:12" s="260" customFormat="1">
      <c r="A74" s="6"/>
      <c r="B74" s="253"/>
      <c r="C74" s="263"/>
      <c r="D74" s="6"/>
      <c r="E74" s="275"/>
      <c r="F74" s="409"/>
      <c r="G74" s="6"/>
      <c r="H74" s="6"/>
      <c r="I74" s="265"/>
      <c r="J74" s="257"/>
      <c r="K74" s="258"/>
      <c r="L74" s="265"/>
    </row>
    <row r="75" spans="1:12" s="260" customFormat="1">
      <c r="A75" s="6"/>
      <c r="B75" s="253"/>
      <c r="C75" s="263"/>
      <c r="D75" s="6"/>
      <c r="E75" s="275"/>
      <c r="F75" s="409"/>
      <c r="G75" s="256"/>
      <c r="H75" s="256"/>
      <c r="I75" s="265"/>
      <c r="J75" s="257"/>
      <c r="K75" s="258"/>
      <c r="L75" s="265"/>
    </row>
    <row r="76" spans="1:12" s="260" customFormat="1">
      <c r="A76" s="6"/>
      <c r="B76" s="253"/>
      <c r="C76" s="263"/>
      <c r="D76" s="6"/>
      <c r="E76" s="275"/>
      <c r="F76" s="409"/>
      <c r="G76" s="6"/>
      <c r="H76" s="6"/>
      <c r="I76" s="265"/>
      <c r="J76" s="257"/>
      <c r="K76" s="258"/>
      <c r="L76" s="265"/>
    </row>
    <row r="77" spans="1:12" s="260" customFormat="1">
      <c r="A77" s="6"/>
      <c r="B77" s="253"/>
      <c r="C77" s="263"/>
      <c r="D77" s="6"/>
      <c r="E77" s="275"/>
      <c r="F77" s="409"/>
      <c r="G77" s="6"/>
      <c r="H77" s="6"/>
      <c r="I77" s="265"/>
      <c r="J77" s="257"/>
      <c r="K77" s="258"/>
      <c r="L77" s="265"/>
    </row>
    <row r="78" spans="1:12">
      <c r="A78" s="3">
        <v>69</v>
      </c>
      <c r="B78" s="410"/>
      <c r="C78" s="223"/>
      <c r="D78" s="3"/>
      <c r="E78" s="224"/>
      <c r="F78" s="411"/>
      <c r="G78" s="3"/>
      <c r="H78" s="3"/>
      <c r="I78" s="26"/>
      <c r="J78" s="8"/>
      <c r="K78" s="9"/>
      <c r="L78" s="26"/>
    </row>
    <row r="79" spans="1:12">
      <c r="A79" s="3">
        <v>70</v>
      </c>
      <c r="B79" s="410"/>
      <c r="C79" s="223"/>
      <c r="D79" s="3"/>
      <c r="E79" s="224"/>
      <c r="F79" s="411"/>
      <c r="G79" s="3"/>
      <c r="H79" s="3"/>
      <c r="I79" s="26"/>
      <c r="J79" s="8"/>
      <c r="K79" s="9"/>
      <c r="L79" s="26"/>
    </row>
    <row r="80" spans="1:12">
      <c r="A80" s="3">
        <v>71</v>
      </c>
      <c r="B80" s="410"/>
      <c r="C80" s="223"/>
      <c r="D80" s="3"/>
      <c r="E80" s="224"/>
      <c r="F80" s="411"/>
      <c r="G80" s="3"/>
      <c r="H80" s="3"/>
      <c r="I80" s="26"/>
      <c r="J80" s="8"/>
      <c r="K80" s="9"/>
      <c r="L80" s="26"/>
    </row>
    <row r="81" spans="1:12">
      <c r="A81" s="3">
        <v>72</v>
      </c>
      <c r="B81" s="410"/>
      <c r="C81" s="223"/>
      <c r="D81" s="3"/>
      <c r="E81" s="224"/>
      <c r="F81" s="411"/>
      <c r="G81" s="3"/>
      <c r="H81" s="3"/>
      <c r="I81" s="26"/>
      <c r="J81" s="8"/>
      <c r="K81" s="9"/>
      <c r="L81" s="26"/>
    </row>
    <row r="82" spans="1:12">
      <c r="A82" s="3">
        <v>73</v>
      </c>
      <c r="B82" s="410"/>
      <c r="C82" s="223"/>
      <c r="D82" s="3"/>
      <c r="E82" s="224"/>
      <c r="F82" s="411"/>
      <c r="G82" s="3"/>
      <c r="H82" s="3"/>
      <c r="I82" s="26"/>
      <c r="J82" s="8"/>
      <c r="K82" s="9"/>
      <c r="L82" s="26"/>
    </row>
    <row r="83" spans="1:12">
      <c r="A83" s="3">
        <v>74</v>
      </c>
      <c r="B83" s="410"/>
      <c r="C83" s="223"/>
      <c r="D83" s="3"/>
      <c r="E83" s="224"/>
      <c r="F83" s="411"/>
      <c r="G83" s="3"/>
      <c r="H83" s="3"/>
      <c r="I83" s="26"/>
      <c r="J83" s="8"/>
      <c r="K83" s="9"/>
      <c r="L83" s="26"/>
    </row>
    <row r="84" spans="1:12" ht="19.5" thickBot="1">
      <c r="A84" s="3">
        <v>75</v>
      </c>
      <c r="B84" s="410"/>
      <c r="C84" s="228"/>
      <c r="D84" s="229"/>
      <c r="E84" s="230"/>
      <c r="F84" s="411"/>
      <c r="G84" s="3"/>
      <c r="H84" s="3"/>
      <c r="I84" s="26"/>
      <c r="J84" s="8"/>
      <c r="K84" s="9"/>
      <c r="L84" s="26"/>
    </row>
    <row r="85" spans="1:12">
      <c r="A85" s="3">
        <v>76</v>
      </c>
      <c r="B85" s="3"/>
      <c r="C85" s="642"/>
      <c r="D85" s="412"/>
      <c r="E85" s="412"/>
      <c r="F85" s="3"/>
      <c r="G85" s="3"/>
      <c r="H85" s="3"/>
      <c r="I85" s="26"/>
      <c r="J85" s="8"/>
      <c r="K85" s="9"/>
      <c r="L85" s="26"/>
    </row>
    <row r="86" spans="1:12">
      <c r="A86" s="3">
        <v>77</v>
      </c>
      <c r="B86" s="3"/>
      <c r="C86" s="5"/>
      <c r="D86" s="3"/>
      <c r="E86" s="3"/>
      <c r="F86" s="3"/>
      <c r="G86" s="3"/>
      <c r="H86" s="3"/>
      <c r="I86" s="26"/>
      <c r="J86" s="8"/>
      <c r="K86" s="9"/>
      <c r="L86" s="26"/>
    </row>
    <row r="87" spans="1:12">
      <c r="A87" s="3">
        <v>78</v>
      </c>
      <c r="B87" s="3"/>
      <c r="C87" s="5"/>
      <c r="D87" s="3"/>
      <c r="E87" s="3"/>
      <c r="F87" s="3"/>
      <c r="G87" s="3"/>
      <c r="H87" s="3"/>
      <c r="I87" s="26"/>
      <c r="J87" s="8"/>
      <c r="K87" s="9"/>
      <c r="L87" s="26"/>
    </row>
    <row r="88" spans="1:12">
      <c r="A88" s="3">
        <v>79</v>
      </c>
      <c r="B88" s="3"/>
      <c r="C88" s="5"/>
      <c r="D88" s="3"/>
      <c r="E88" s="3"/>
      <c r="F88" s="3"/>
      <c r="G88" s="3"/>
      <c r="H88" s="3"/>
      <c r="I88" s="26"/>
      <c r="J88" s="8"/>
      <c r="K88" s="9"/>
      <c r="L88" s="26"/>
    </row>
    <row r="89" spans="1:12">
      <c r="A89" s="3">
        <v>80</v>
      </c>
      <c r="B89" s="3"/>
      <c r="C89" s="5"/>
      <c r="D89" s="3"/>
      <c r="E89" s="3"/>
      <c r="F89" s="3"/>
      <c r="G89" s="3"/>
      <c r="H89" s="3"/>
      <c r="I89" s="26"/>
      <c r="J89" s="8"/>
      <c r="K89" s="9"/>
      <c r="L89" s="26"/>
    </row>
    <row r="90" spans="1:12">
      <c r="A90" s="3">
        <v>81</v>
      </c>
      <c r="B90" s="3"/>
      <c r="C90" s="5"/>
      <c r="D90" s="3"/>
      <c r="E90" s="3"/>
      <c r="F90" s="3"/>
      <c r="G90" s="3"/>
      <c r="H90" s="3"/>
      <c r="I90" s="26"/>
      <c r="J90" s="8"/>
      <c r="K90" s="9"/>
      <c r="L90" s="26"/>
    </row>
    <row r="91" spans="1:12">
      <c r="A91" s="3">
        <v>82</v>
      </c>
      <c r="B91" s="3"/>
      <c r="C91" s="5"/>
      <c r="D91" s="3"/>
      <c r="E91" s="3"/>
      <c r="F91" s="3"/>
      <c r="G91" s="3"/>
      <c r="H91" s="3"/>
      <c r="I91" s="26"/>
      <c r="J91" s="8"/>
      <c r="K91" s="9"/>
      <c r="L91" s="26"/>
    </row>
  </sheetData>
  <phoneticPr fontId="1"/>
  <hyperlinks>
    <hyperlink ref="G10" r:id="rId1" xr:uid="{00000000-0004-0000-0100-000000000000}"/>
    <hyperlink ref="G11" r:id="rId2" xr:uid="{00000000-0004-0000-0100-000001000000}"/>
    <hyperlink ref="G13" r:id="rId3" xr:uid="{00000000-0004-0000-0100-000002000000}"/>
    <hyperlink ref="G27" r:id="rId4" xr:uid="{00000000-0004-0000-0100-000003000000}"/>
  </hyperlinks>
  <pageMargins left="0.7" right="0.7" top="0.75" bottom="0.75" header="0.3" footer="0.3"/>
  <pageSetup paperSize="9" orientation="portrait"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B1:Z44"/>
  <sheetViews>
    <sheetView zoomScale="75" zoomScaleNormal="90" zoomScalePageLayoutView="90" workbookViewId="0" xr3:uid="{842E5F09-E766-5B8D-85AF-A39847EA96FD}">
      <pane ySplit="2" topLeftCell="A29" activePane="bottomLeft" state="frozen"/>
      <selection pane="bottomLeft" activeCell="A33" sqref="A33"/>
    </sheetView>
  </sheetViews>
  <sheetFormatPr defaultColWidth="16.25" defaultRowHeight="19.5" outlineLevelCol="1"/>
  <cols>
    <col min="1" max="1" width="1.75" style="111" customWidth="1"/>
    <col min="2" max="2" width="4.25" style="111" customWidth="1"/>
    <col min="3" max="3" width="0.5" style="111" customWidth="1" outlineLevel="1"/>
    <col min="4" max="4" width="21.25" style="99" bestFit="1" customWidth="1"/>
    <col min="5" max="5" width="22.75" style="191" customWidth="1"/>
    <col min="6" max="6" width="30.25" style="191" bestFit="1" customWidth="1"/>
    <col min="7" max="7" width="18.75" style="191" bestFit="1" customWidth="1"/>
    <col min="8" max="8" width="16.25" style="99"/>
    <col min="9" max="9" width="34.75" style="111" customWidth="1" outlineLevel="1"/>
    <col min="10" max="10" width="16.25" style="191" customWidth="1" outlineLevel="1"/>
    <col min="11" max="11" width="22.5" style="99" customWidth="1" outlineLevel="1"/>
    <col min="12" max="12" width="67.25" style="99" customWidth="1"/>
    <col min="13" max="13" width="36.75" style="99" customWidth="1"/>
    <col min="14" max="14" width="16.25" style="111"/>
    <col min="15" max="15" width="16.25" style="99"/>
    <col min="16" max="16" width="16.25" style="111" customWidth="1" outlineLevel="1"/>
    <col min="17" max="17" width="26.25" style="195" customWidth="1" outlineLevel="1"/>
    <col min="18" max="18" width="22" style="195" customWidth="1" outlineLevel="1"/>
    <col min="19" max="19" width="16.25" style="111" customWidth="1" outlineLevel="1"/>
    <col min="20" max="20" width="16.25" style="195" customWidth="1" outlineLevel="1"/>
    <col min="21" max="21" width="16.25" style="196" customWidth="1"/>
    <col min="22" max="24" width="16.25" style="111" customWidth="1" outlineLevel="1"/>
    <col min="25" max="25" width="16.75" style="99" bestFit="1" customWidth="1"/>
    <col min="26" max="26" width="16.75" style="111" bestFit="1" customWidth="1"/>
    <col min="27" max="16384" width="16.25" style="111"/>
  </cols>
  <sheetData>
    <row r="1" spans="2:26" s="90" customFormat="1">
      <c r="E1" s="91"/>
      <c r="F1" s="91"/>
      <c r="G1" s="91"/>
      <c r="H1" s="90" t="s">
        <v>3986</v>
      </c>
      <c r="J1" s="91" t="s">
        <v>3987</v>
      </c>
      <c r="N1" s="90" t="s">
        <v>3988</v>
      </c>
      <c r="Q1" s="92" t="s">
        <v>3989</v>
      </c>
      <c r="R1" s="93"/>
      <c r="U1" s="93"/>
      <c r="Y1" s="90" t="s">
        <v>3990</v>
      </c>
    </row>
    <row r="2" spans="2:26" s="99" customFormat="1">
      <c r="B2" s="94" t="s">
        <v>3991</v>
      </c>
      <c r="C2" s="94" t="s">
        <v>3992</v>
      </c>
      <c r="D2" s="94" t="s">
        <v>3993</v>
      </c>
      <c r="E2" s="95"/>
      <c r="F2" s="95" t="s">
        <v>3994</v>
      </c>
      <c r="G2" s="95" t="s">
        <v>3995</v>
      </c>
      <c r="H2" s="94" t="s">
        <v>3996</v>
      </c>
      <c r="I2" s="94" t="s">
        <v>3997</v>
      </c>
      <c r="J2" s="96" t="s">
        <v>3998</v>
      </c>
      <c r="K2" s="97" t="s">
        <v>3999</v>
      </c>
      <c r="L2" s="97" t="s">
        <v>10</v>
      </c>
      <c r="M2" s="97" t="s">
        <v>4000</v>
      </c>
      <c r="N2" s="97" t="s">
        <v>4001</v>
      </c>
      <c r="O2" s="97" t="s">
        <v>4002</v>
      </c>
      <c r="P2" s="97" t="s">
        <v>4003</v>
      </c>
      <c r="Q2" s="97" t="s">
        <v>4004</v>
      </c>
      <c r="R2" s="97" t="s">
        <v>4005</v>
      </c>
      <c r="S2" s="97" t="s">
        <v>4006</v>
      </c>
      <c r="T2" s="97" t="s">
        <v>4007</v>
      </c>
      <c r="U2" s="98" t="s">
        <v>4008</v>
      </c>
      <c r="V2" s="97" t="s">
        <v>4009</v>
      </c>
      <c r="W2" s="97" t="s">
        <v>4010</v>
      </c>
      <c r="X2" s="97" t="s">
        <v>4011</v>
      </c>
      <c r="Y2" s="97" t="s">
        <v>4012</v>
      </c>
      <c r="Z2" s="97" t="s">
        <v>4013</v>
      </c>
    </row>
    <row r="3" spans="2:26" ht="78" hidden="1">
      <c r="B3" s="100">
        <v>1</v>
      </c>
      <c r="C3" s="101">
        <v>42592</v>
      </c>
      <c r="D3" s="102" t="s">
        <v>4014</v>
      </c>
      <c r="E3" s="103" t="s">
        <v>4015</v>
      </c>
      <c r="F3" s="103"/>
      <c r="G3" s="103"/>
      <c r="H3" s="104" t="s">
        <v>4016</v>
      </c>
      <c r="I3" s="105" t="s">
        <v>4017</v>
      </c>
      <c r="J3" s="106" t="s">
        <v>4018</v>
      </c>
      <c r="K3" s="107"/>
      <c r="L3" s="107" t="s">
        <v>4019</v>
      </c>
      <c r="M3" s="108" t="s">
        <v>4020</v>
      </c>
      <c r="N3" s="102" t="s">
        <v>4021</v>
      </c>
      <c r="O3" s="102" t="s">
        <v>4022</v>
      </c>
      <c r="P3" s="100"/>
      <c r="Q3" s="100"/>
      <c r="R3" s="109"/>
      <c r="S3" s="100"/>
      <c r="T3" s="100"/>
      <c r="U3" s="110"/>
      <c r="V3" s="100"/>
      <c r="W3" s="100"/>
      <c r="X3" s="100"/>
      <c r="Y3" s="102" t="s">
        <v>4021</v>
      </c>
      <c r="Z3" s="100"/>
    </row>
    <row r="4" spans="2:26" s="121" customFormat="1" ht="61.5" hidden="1" customHeight="1">
      <c r="B4" s="112">
        <v>2</v>
      </c>
      <c r="C4" s="113">
        <v>42592</v>
      </c>
      <c r="D4" s="114" t="s">
        <v>4023</v>
      </c>
      <c r="E4" s="114" t="s">
        <v>4015</v>
      </c>
      <c r="F4" s="112"/>
      <c r="G4" s="112"/>
      <c r="H4" s="115" t="s">
        <v>4024</v>
      </c>
      <c r="I4" s="116" t="s">
        <v>4025</v>
      </c>
      <c r="J4" s="114"/>
      <c r="K4" s="117" t="s">
        <v>4026</v>
      </c>
      <c r="L4" s="118" t="s">
        <v>4027</v>
      </c>
      <c r="M4" s="119"/>
      <c r="N4" s="112"/>
      <c r="O4" s="114"/>
      <c r="P4" s="112"/>
      <c r="Q4" s="112"/>
      <c r="R4" s="112"/>
      <c r="S4" s="100"/>
      <c r="T4" s="100"/>
      <c r="U4" s="120"/>
      <c r="V4" s="100"/>
      <c r="W4" s="100"/>
      <c r="X4" s="100"/>
      <c r="Y4" s="114"/>
      <c r="Z4" s="112"/>
    </row>
    <row r="5" spans="2:26" s="99" customFormat="1" ht="58.5">
      <c r="B5" s="107">
        <v>3</v>
      </c>
      <c r="C5" s="122">
        <v>42592</v>
      </c>
      <c r="D5" s="123" t="s">
        <v>4028</v>
      </c>
      <c r="E5" s="103" t="s">
        <v>4029</v>
      </c>
      <c r="F5" s="124" t="s">
        <v>4030</v>
      </c>
      <c r="G5" s="124" t="s">
        <v>4031</v>
      </c>
      <c r="H5" s="125" t="s">
        <v>4032</v>
      </c>
      <c r="I5" s="126" t="s">
        <v>4033</v>
      </c>
      <c r="J5" s="106" t="s">
        <v>4018</v>
      </c>
      <c r="K5" s="126" t="s">
        <v>4034</v>
      </c>
      <c r="L5" s="106" t="s">
        <v>4035</v>
      </c>
      <c r="M5" s="106" t="s">
        <v>4036</v>
      </c>
      <c r="N5" s="127">
        <v>42616</v>
      </c>
      <c r="O5" s="127" t="s">
        <v>4022</v>
      </c>
      <c r="P5" s="128" t="s">
        <v>4037</v>
      </c>
      <c r="Q5" s="129" t="s">
        <v>4038</v>
      </c>
      <c r="R5" s="130" t="s">
        <v>4039</v>
      </c>
      <c r="S5" s="109" t="s">
        <v>269</v>
      </c>
      <c r="T5" s="109">
        <v>1</v>
      </c>
      <c r="U5" s="110">
        <v>500</v>
      </c>
      <c r="V5" s="109"/>
      <c r="W5" s="109"/>
      <c r="X5" s="109"/>
      <c r="Y5" s="131" t="s">
        <v>4018</v>
      </c>
      <c r="Z5" s="132" t="s">
        <v>4040</v>
      </c>
    </row>
    <row r="6" spans="2:26" s="99" customFormat="1" ht="97.5">
      <c r="B6" s="107">
        <v>4</v>
      </c>
      <c r="C6" s="101">
        <v>42592</v>
      </c>
      <c r="D6" s="123" t="s">
        <v>4041</v>
      </c>
      <c r="E6" s="103" t="s">
        <v>4042</v>
      </c>
      <c r="F6" s="133" t="s">
        <v>4043</v>
      </c>
      <c r="G6" s="132" t="s">
        <v>4044</v>
      </c>
      <c r="H6" s="125" t="s">
        <v>4045</v>
      </c>
      <c r="I6" s="126" t="s">
        <v>4046</v>
      </c>
      <c r="J6" s="106"/>
      <c r="K6" s="107"/>
      <c r="L6" s="107" t="s">
        <v>4047</v>
      </c>
      <c r="M6" s="107" t="s">
        <v>4048</v>
      </c>
      <c r="N6" s="127">
        <v>42616</v>
      </c>
      <c r="O6" s="127" t="s">
        <v>4022</v>
      </c>
      <c r="P6" s="128" t="s">
        <v>4037</v>
      </c>
      <c r="Q6" s="128" t="s">
        <v>4049</v>
      </c>
      <c r="R6" s="127"/>
      <c r="S6" s="100" t="s">
        <v>269</v>
      </c>
      <c r="T6" s="109">
        <v>3</v>
      </c>
      <c r="U6" s="110">
        <v>500</v>
      </c>
      <c r="V6" s="100"/>
      <c r="W6" s="100"/>
      <c r="X6" s="100"/>
      <c r="Y6" s="131" t="s">
        <v>4018</v>
      </c>
      <c r="Z6" s="132" t="s">
        <v>4040</v>
      </c>
    </row>
    <row r="7" spans="2:26" s="121" customFormat="1" ht="62.25" hidden="1" customHeight="1">
      <c r="B7" s="112">
        <v>5</v>
      </c>
      <c r="C7" s="113">
        <v>42592</v>
      </c>
      <c r="D7" s="114" t="s">
        <v>4050</v>
      </c>
      <c r="E7" s="114" t="s">
        <v>4015</v>
      </c>
      <c r="F7" s="112"/>
      <c r="G7" s="112"/>
      <c r="H7" s="115" t="s">
        <v>4051</v>
      </c>
      <c r="I7" s="116" t="s">
        <v>4052</v>
      </c>
      <c r="J7" s="114"/>
      <c r="K7" s="117" t="s">
        <v>4053</v>
      </c>
      <c r="L7" s="118" t="s">
        <v>4027</v>
      </c>
      <c r="M7" s="119"/>
      <c r="N7" s="134"/>
      <c r="O7" s="114"/>
      <c r="P7" s="134"/>
      <c r="Q7" s="134"/>
      <c r="R7" s="134"/>
      <c r="S7" s="100"/>
      <c r="T7" s="100"/>
      <c r="U7" s="120"/>
      <c r="V7" s="100"/>
      <c r="W7" s="100"/>
      <c r="X7" s="100"/>
      <c r="Y7" s="114"/>
      <c r="Z7" s="112"/>
    </row>
    <row r="8" spans="2:26" s="146" customFormat="1" ht="78">
      <c r="B8" s="135">
        <v>6</v>
      </c>
      <c r="C8" s="136">
        <v>42592</v>
      </c>
      <c r="D8" s="135" t="s">
        <v>4054</v>
      </c>
      <c r="E8" s="137" t="s">
        <v>4055</v>
      </c>
      <c r="F8" s="138" t="s">
        <v>4056</v>
      </c>
      <c r="G8" s="138"/>
      <c r="H8" s="139" t="s">
        <v>4057</v>
      </c>
      <c r="I8" s="140" t="s">
        <v>4058</v>
      </c>
      <c r="J8" s="137" t="s">
        <v>4059</v>
      </c>
      <c r="K8" s="135"/>
      <c r="L8" s="137" t="s">
        <v>4060</v>
      </c>
      <c r="M8" s="135" t="s">
        <v>4061</v>
      </c>
      <c r="N8" s="141">
        <v>42607</v>
      </c>
      <c r="O8" s="141" t="s">
        <v>4022</v>
      </c>
      <c r="P8" s="142" t="s">
        <v>4062</v>
      </c>
      <c r="Q8" s="143" t="s">
        <v>4063</v>
      </c>
      <c r="R8" s="138" t="s">
        <v>4039</v>
      </c>
      <c r="S8" s="144"/>
      <c r="T8" s="144"/>
      <c r="U8" s="145">
        <v>500</v>
      </c>
      <c r="V8" s="144"/>
      <c r="W8" s="144"/>
      <c r="X8" s="144"/>
      <c r="Y8" s="135" t="s">
        <v>4018</v>
      </c>
      <c r="Z8" s="135"/>
    </row>
    <row r="9" spans="2:26" s="99" customFormat="1" ht="97.5">
      <c r="B9" s="107">
        <v>7</v>
      </c>
      <c r="C9" s="101">
        <v>42592</v>
      </c>
      <c r="D9" s="123" t="s">
        <v>4064</v>
      </c>
      <c r="E9" s="103" t="s">
        <v>4055</v>
      </c>
      <c r="F9" s="124" t="s">
        <v>4065</v>
      </c>
      <c r="G9" s="124" t="s">
        <v>4066</v>
      </c>
      <c r="H9" s="125" t="s">
        <v>4067</v>
      </c>
      <c r="I9" s="126" t="s">
        <v>4068</v>
      </c>
      <c r="J9" s="106" t="s">
        <v>4018</v>
      </c>
      <c r="K9" s="107"/>
      <c r="L9" s="107" t="s">
        <v>4047</v>
      </c>
      <c r="M9" s="107" t="s">
        <v>4061</v>
      </c>
      <c r="N9" s="127">
        <v>42605</v>
      </c>
      <c r="O9" s="127" t="s">
        <v>4022</v>
      </c>
      <c r="P9" s="147" t="s">
        <v>4062</v>
      </c>
      <c r="Q9" s="130" t="s">
        <v>4069</v>
      </c>
      <c r="R9" s="130"/>
      <c r="S9" s="100" t="s">
        <v>4070</v>
      </c>
      <c r="T9" s="100">
        <v>1</v>
      </c>
      <c r="U9" s="110">
        <v>500</v>
      </c>
      <c r="V9" s="100"/>
      <c r="W9" s="100"/>
      <c r="X9" s="100"/>
      <c r="Y9" s="131" t="s">
        <v>4018</v>
      </c>
      <c r="Z9" s="132" t="s">
        <v>4040</v>
      </c>
    </row>
    <row r="10" spans="2:26" s="121" customFormat="1" ht="63.75" hidden="1" customHeight="1">
      <c r="B10" s="112">
        <v>8</v>
      </c>
      <c r="C10" s="113">
        <v>42592</v>
      </c>
      <c r="D10" s="114" t="s">
        <v>4071</v>
      </c>
      <c r="E10" s="114" t="s">
        <v>4015</v>
      </c>
      <c r="F10" s="112"/>
      <c r="G10" s="112"/>
      <c r="H10" s="115" t="s">
        <v>4072</v>
      </c>
      <c r="I10" s="116" t="s">
        <v>4073</v>
      </c>
      <c r="J10" s="114"/>
      <c r="K10" s="117" t="s">
        <v>4053</v>
      </c>
      <c r="L10" s="118" t="s">
        <v>4027</v>
      </c>
      <c r="M10" s="119"/>
      <c r="N10" s="134"/>
      <c r="O10" s="114"/>
      <c r="P10" s="134"/>
      <c r="Q10" s="134"/>
      <c r="R10" s="134"/>
      <c r="S10" s="100"/>
      <c r="T10" s="100"/>
      <c r="U10" s="120"/>
      <c r="V10" s="100"/>
      <c r="W10" s="100"/>
      <c r="X10" s="100"/>
      <c r="Y10" s="114"/>
      <c r="Z10" s="112"/>
    </row>
    <row r="11" spans="2:26" s="99" customFormat="1">
      <c r="B11" s="107">
        <v>9</v>
      </c>
      <c r="C11" s="101">
        <v>42592</v>
      </c>
      <c r="D11" s="107" t="s">
        <v>4074</v>
      </c>
      <c r="E11" s="106"/>
      <c r="F11" s="106"/>
      <c r="G11" s="103"/>
      <c r="H11" s="125" t="s">
        <v>4075</v>
      </c>
      <c r="I11" s="126" t="s">
        <v>4076</v>
      </c>
      <c r="J11" s="106" t="s">
        <v>4018</v>
      </c>
      <c r="K11" s="107"/>
      <c r="L11" s="107" t="s">
        <v>4047</v>
      </c>
      <c r="M11" s="107" t="s">
        <v>4061</v>
      </c>
      <c r="N11" s="107" t="s">
        <v>4077</v>
      </c>
      <c r="O11" s="107" t="s">
        <v>4078</v>
      </c>
      <c r="P11" s="148"/>
      <c r="Q11" s="148"/>
      <c r="R11" s="148"/>
      <c r="S11" s="100"/>
      <c r="T11" s="100"/>
      <c r="U11" s="110"/>
      <c r="V11" s="100"/>
      <c r="W11" s="100"/>
      <c r="X11" s="100"/>
      <c r="Y11" s="107" t="s">
        <v>4018</v>
      </c>
      <c r="Z11" s="107"/>
    </row>
    <row r="12" spans="2:26" s="156" customFormat="1" ht="78">
      <c r="B12" s="114">
        <v>10</v>
      </c>
      <c r="C12" s="101">
        <v>42592</v>
      </c>
      <c r="D12" s="114" t="s">
        <v>4079</v>
      </c>
      <c r="E12" s="118" t="s">
        <v>4080</v>
      </c>
      <c r="F12" s="149" t="s">
        <v>4081</v>
      </c>
      <c r="G12" s="149"/>
      <c r="H12" s="150" t="s">
        <v>4082</v>
      </c>
      <c r="I12" s="151" t="s">
        <v>4083</v>
      </c>
      <c r="J12" s="152" t="s">
        <v>4018</v>
      </c>
      <c r="K12" s="153"/>
      <c r="L12" s="114" t="s">
        <v>4047</v>
      </c>
      <c r="M12" s="114" t="s">
        <v>4061</v>
      </c>
      <c r="N12" s="154">
        <v>42605</v>
      </c>
      <c r="O12" s="154" t="s">
        <v>4022</v>
      </c>
      <c r="P12" s="147" t="s">
        <v>4062</v>
      </c>
      <c r="Q12" s="130" t="s">
        <v>4084</v>
      </c>
      <c r="R12" s="130" t="s">
        <v>4039</v>
      </c>
      <c r="S12" s="100" t="s">
        <v>269</v>
      </c>
      <c r="T12" s="100">
        <v>1</v>
      </c>
      <c r="U12" s="155">
        <v>500</v>
      </c>
      <c r="V12" s="100"/>
      <c r="W12" s="100"/>
      <c r="X12" s="100"/>
      <c r="Y12" s="114" t="s">
        <v>4018</v>
      </c>
      <c r="Z12" s="114"/>
    </row>
    <row r="13" spans="2:26" s="99" customFormat="1" ht="136.5">
      <c r="B13" s="107">
        <v>12</v>
      </c>
      <c r="C13" s="101">
        <v>42592</v>
      </c>
      <c r="D13" s="157" t="s">
        <v>4085</v>
      </c>
      <c r="E13" s="107"/>
      <c r="F13" s="107"/>
      <c r="G13" s="131"/>
      <c r="H13" s="125" t="s">
        <v>4086</v>
      </c>
      <c r="I13" s="126" t="s">
        <v>4087</v>
      </c>
      <c r="J13" s="107"/>
      <c r="K13" s="158" t="s">
        <v>4088</v>
      </c>
      <c r="L13" s="107"/>
      <c r="M13" s="107"/>
      <c r="N13" s="157"/>
      <c r="O13" s="157" t="s">
        <v>4089</v>
      </c>
      <c r="P13" s="159"/>
      <c r="Q13" s="159"/>
      <c r="R13" s="159"/>
      <c r="S13" s="100"/>
      <c r="T13" s="100"/>
      <c r="U13" s="110"/>
      <c r="V13" s="100"/>
      <c r="W13" s="100"/>
      <c r="X13" s="100"/>
      <c r="Y13" s="107" t="s">
        <v>4018</v>
      </c>
      <c r="Z13" s="107"/>
    </row>
    <row r="14" spans="2:26" s="163" customFormat="1" ht="117">
      <c r="B14" s="160">
        <v>13</v>
      </c>
      <c r="C14" s="101">
        <v>42592</v>
      </c>
      <c r="D14" s="160" t="s">
        <v>4090</v>
      </c>
      <c r="E14" s="160"/>
      <c r="F14" s="160"/>
      <c r="G14" s="160"/>
      <c r="H14" s="161" t="s">
        <v>4091</v>
      </c>
      <c r="I14" s="126" t="s">
        <v>4092</v>
      </c>
      <c r="J14" s="107"/>
      <c r="K14" s="158" t="s">
        <v>4093</v>
      </c>
      <c r="L14" s="160"/>
      <c r="M14" s="160"/>
      <c r="N14" s="160"/>
      <c r="O14" s="160" t="s">
        <v>4078</v>
      </c>
      <c r="P14" s="159"/>
      <c r="Q14" s="159"/>
      <c r="R14" s="159"/>
      <c r="S14" s="100"/>
      <c r="T14" s="100"/>
      <c r="U14" s="162"/>
      <c r="V14" s="100"/>
      <c r="W14" s="100"/>
      <c r="X14" s="100"/>
      <c r="Y14" s="160" t="s">
        <v>4018</v>
      </c>
      <c r="Z14" s="160"/>
    </row>
    <row r="15" spans="2:26" s="163" customFormat="1" ht="78">
      <c r="B15" s="160">
        <v>14</v>
      </c>
      <c r="C15" s="101">
        <v>42592</v>
      </c>
      <c r="D15" s="160" t="s">
        <v>4094</v>
      </c>
      <c r="E15" s="164"/>
      <c r="F15" s="164"/>
      <c r="G15" s="164"/>
      <c r="H15" s="161" t="s">
        <v>4095</v>
      </c>
      <c r="I15" s="126" t="s">
        <v>4096</v>
      </c>
      <c r="J15" s="106"/>
      <c r="K15" s="158" t="s">
        <v>4097</v>
      </c>
      <c r="L15" s="164" t="s">
        <v>4098</v>
      </c>
      <c r="M15" s="160"/>
      <c r="N15" s="160" t="s">
        <v>4099</v>
      </c>
      <c r="O15" s="160" t="s">
        <v>4078</v>
      </c>
      <c r="P15" s="159"/>
      <c r="Q15" s="159"/>
      <c r="R15" s="159"/>
      <c r="S15" s="100"/>
      <c r="T15" s="100"/>
      <c r="U15" s="162"/>
      <c r="V15" s="100"/>
      <c r="W15" s="100"/>
      <c r="X15" s="100"/>
      <c r="Y15" s="160" t="s">
        <v>4018</v>
      </c>
      <c r="Z15" s="160"/>
    </row>
    <row r="16" spans="2:26" s="121" customFormat="1" ht="97.5" hidden="1">
      <c r="B16" s="112">
        <v>15</v>
      </c>
      <c r="C16" s="113">
        <v>42592</v>
      </c>
      <c r="D16" s="114" t="s">
        <v>4100</v>
      </c>
      <c r="E16" s="114" t="s">
        <v>4015</v>
      </c>
      <c r="F16" s="112"/>
      <c r="G16" s="112"/>
      <c r="H16" s="115" t="s">
        <v>4101</v>
      </c>
      <c r="I16" s="116" t="s">
        <v>4102</v>
      </c>
      <c r="J16" s="114"/>
      <c r="K16" s="117" t="s">
        <v>4103</v>
      </c>
      <c r="L16" s="114"/>
      <c r="M16" s="119"/>
      <c r="N16" s="134"/>
      <c r="O16" s="114"/>
      <c r="P16" s="134"/>
      <c r="Q16" s="134"/>
      <c r="R16" s="134"/>
      <c r="S16" s="112"/>
      <c r="T16" s="112"/>
      <c r="U16" s="120"/>
      <c r="V16" s="112"/>
      <c r="W16" s="112"/>
      <c r="X16" s="112"/>
      <c r="Y16" s="114"/>
      <c r="Z16" s="112"/>
    </row>
    <row r="17" spans="2:26" ht="58.5" hidden="1">
      <c r="B17" s="100">
        <v>16</v>
      </c>
      <c r="C17" s="101">
        <v>42592</v>
      </c>
      <c r="D17" s="102" t="s">
        <v>4104</v>
      </c>
      <c r="E17" s="102"/>
      <c r="F17" s="165"/>
      <c r="G17" s="165"/>
      <c r="H17" s="104" t="s">
        <v>4105</v>
      </c>
      <c r="I17" s="105" t="s">
        <v>4106</v>
      </c>
      <c r="J17" s="102" t="s">
        <v>4107</v>
      </c>
      <c r="K17" s="107"/>
      <c r="L17" s="107"/>
      <c r="M17" s="166" t="s">
        <v>4108</v>
      </c>
      <c r="N17" s="167"/>
      <c r="O17" s="168"/>
      <c r="P17" s="159"/>
      <c r="Q17" s="159"/>
      <c r="R17" s="159"/>
      <c r="S17" s="100"/>
      <c r="T17" s="100"/>
      <c r="U17" s="169"/>
      <c r="V17" s="100"/>
      <c r="W17" s="100"/>
      <c r="X17" s="100"/>
      <c r="Y17" s="107"/>
      <c r="Z17" s="100"/>
    </row>
    <row r="18" spans="2:26" s="99" customFormat="1" ht="78">
      <c r="B18" s="107">
        <v>17</v>
      </c>
      <c r="C18" s="101">
        <v>42592</v>
      </c>
      <c r="D18" s="123" t="s">
        <v>4109</v>
      </c>
      <c r="E18" s="103" t="s">
        <v>4055</v>
      </c>
      <c r="F18" s="170" t="s">
        <v>4110</v>
      </c>
      <c r="G18" s="124" t="s">
        <v>4111</v>
      </c>
      <c r="H18" s="125" t="s">
        <v>4112</v>
      </c>
      <c r="I18" s="126" t="s">
        <v>4113</v>
      </c>
      <c r="J18" s="106" t="s">
        <v>4018</v>
      </c>
      <c r="K18" s="107"/>
      <c r="L18" s="107" t="s">
        <v>4114</v>
      </c>
      <c r="M18" s="107" t="s">
        <v>4061</v>
      </c>
      <c r="N18" s="127">
        <v>42605</v>
      </c>
      <c r="O18" s="127" t="s">
        <v>4022</v>
      </c>
      <c r="P18" s="147" t="s">
        <v>4062</v>
      </c>
      <c r="Q18" s="130" t="s">
        <v>4084</v>
      </c>
      <c r="R18" s="130" t="s">
        <v>4039</v>
      </c>
      <c r="S18" s="100" t="s">
        <v>269</v>
      </c>
      <c r="T18" s="100">
        <v>2</v>
      </c>
      <c r="U18" s="110">
        <v>600</v>
      </c>
      <c r="V18" s="100"/>
      <c r="W18" s="100"/>
      <c r="X18" s="100"/>
      <c r="Y18" s="131" t="s">
        <v>4018</v>
      </c>
      <c r="Z18" s="132" t="s">
        <v>4115</v>
      </c>
    </row>
    <row r="19" spans="2:26" s="99" customFormat="1" ht="97.5">
      <c r="B19" s="107">
        <v>18</v>
      </c>
      <c r="C19" s="101">
        <v>42592</v>
      </c>
      <c r="D19" s="123" t="s">
        <v>4116</v>
      </c>
      <c r="E19" s="103" t="s">
        <v>4117</v>
      </c>
      <c r="F19" s="124" t="s">
        <v>4118</v>
      </c>
      <c r="G19" s="124" t="s">
        <v>4119</v>
      </c>
      <c r="H19" s="125" t="s">
        <v>4120</v>
      </c>
      <c r="I19" s="126" t="s">
        <v>4121</v>
      </c>
      <c r="J19" s="106" t="s">
        <v>4122</v>
      </c>
      <c r="K19" s="107"/>
      <c r="L19" s="106" t="s">
        <v>4123</v>
      </c>
      <c r="M19" s="103" t="s">
        <v>4124</v>
      </c>
      <c r="N19" s="127">
        <v>42607</v>
      </c>
      <c r="O19" s="127" t="s">
        <v>4022</v>
      </c>
      <c r="P19" s="147" t="s">
        <v>4062</v>
      </c>
      <c r="Q19" s="171" t="s">
        <v>4125</v>
      </c>
      <c r="R19" s="171" t="s">
        <v>4039</v>
      </c>
      <c r="S19" s="100"/>
      <c r="T19" s="100"/>
      <c r="U19" s="110">
        <v>1000</v>
      </c>
      <c r="V19" s="100"/>
      <c r="W19" s="100"/>
      <c r="X19" s="100"/>
      <c r="Y19" s="131" t="s">
        <v>4018</v>
      </c>
      <c r="Z19" s="132" t="s">
        <v>4126</v>
      </c>
    </row>
    <row r="20" spans="2:26" s="99" customFormat="1" ht="58.5">
      <c r="B20" s="107">
        <v>19</v>
      </c>
      <c r="C20" s="101">
        <v>42592</v>
      </c>
      <c r="D20" s="123" t="s">
        <v>4127</v>
      </c>
      <c r="E20" s="172" t="s">
        <v>4128</v>
      </c>
      <c r="F20" s="124" t="s">
        <v>4129</v>
      </c>
      <c r="G20" s="124" t="s">
        <v>4130</v>
      </c>
      <c r="H20" s="125" t="s">
        <v>4131</v>
      </c>
      <c r="I20" s="126" t="s">
        <v>4132</v>
      </c>
      <c r="J20" s="106" t="s">
        <v>4018</v>
      </c>
      <c r="K20" s="107"/>
      <c r="L20" s="106" t="s">
        <v>4133</v>
      </c>
      <c r="M20" s="107" t="s">
        <v>4061</v>
      </c>
      <c r="N20" s="127">
        <v>42616</v>
      </c>
      <c r="O20" s="127" t="s">
        <v>4022</v>
      </c>
      <c r="P20" s="128" t="s">
        <v>4037</v>
      </c>
      <c r="Q20" s="171" t="s">
        <v>4134</v>
      </c>
      <c r="R20" s="127"/>
      <c r="S20" s="100" t="s">
        <v>4070</v>
      </c>
      <c r="T20" s="109">
        <v>4</v>
      </c>
      <c r="U20" s="110">
        <v>500</v>
      </c>
      <c r="V20" s="100"/>
      <c r="W20" s="100"/>
      <c r="X20" s="100"/>
      <c r="Y20" s="131" t="s">
        <v>4018</v>
      </c>
      <c r="Z20" s="132" t="s">
        <v>4040</v>
      </c>
    </row>
    <row r="21" spans="2:26" ht="78" hidden="1">
      <c r="B21" s="173">
        <v>20</v>
      </c>
      <c r="C21" s="174">
        <v>42592</v>
      </c>
      <c r="D21" s="160" t="s">
        <v>4135</v>
      </c>
      <c r="E21" s="114" t="s">
        <v>4015</v>
      </c>
      <c r="F21" s="173"/>
      <c r="G21" s="173"/>
      <c r="H21" s="175" t="s">
        <v>4136</v>
      </c>
      <c r="I21" s="176" t="s">
        <v>4137</v>
      </c>
      <c r="J21" s="160"/>
      <c r="K21" s="177" t="s">
        <v>4138</v>
      </c>
      <c r="L21" s="160"/>
      <c r="M21" s="178"/>
      <c r="N21" s="179"/>
      <c r="O21" s="160"/>
      <c r="P21" s="179"/>
      <c r="Q21" s="179"/>
      <c r="R21" s="179"/>
      <c r="S21" s="173"/>
      <c r="T21" s="173"/>
      <c r="U21" s="180"/>
      <c r="V21" s="173"/>
      <c r="W21" s="173"/>
      <c r="X21" s="173"/>
      <c r="Y21" s="160"/>
      <c r="Z21" s="173"/>
    </row>
    <row r="22" spans="2:26" s="99" customFormat="1" ht="78">
      <c r="B22" s="107">
        <v>21</v>
      </c>
      <c r="C22" s="101">
        <v>42592</v>
      </c>
      <c r="D22" s="123" t="s">
        <v>4139</v>
      </c>
      <c r="E22" s="103" t="s">
        <v>4140</v>
      </c>
      <c r="F22" s="124" t="s">
        <v>4141</v>
      </c>
      <c r="G22" s="124" t="s">
        <v>4066</v>
      </c>
      <c r="H22" s="125" t="s">
        <v>4142</v>
      </c>
      <c r="I22" s="126" t="s">
        <v>4143</v>
      </c>
      <c r="J22" s="106" t="s">
        <v>4018</v>
      </c>
      <c r="K22" s="107"/>
      <c r="L22" s="107" t="s">
        <v>4114</v>
      </c>
      <c r="M22" s="106" t="s">
        <v>4144</v>
      </c>
      <c r="N22" s="127">
        <v>42616</v>
      </c>
      <c r="O22" s="127" t="s">
        <v>4022</v>
      </c>
      <c r="P22" s="128" t="s">
        <v>4037</v>
      </c>
      <c r="Q22" s="130" t="s">
        <v>4145</v>
      </c>
      <c r="R22" s="130" t="s">
        <v>4039</v>
      </c>
      <c r="S22" s="100" t="s">
        <v>269</v>
      </c>
      <c r="T22" s="109">
        <v>1</v>
      </c>
      <c r="U22" s="110">
        <v>600</v>
      </c>
      <c r="V22" s="100"/>
      <c r="W22" s="100"/>
      <c r="X22" s="100"/>
      <c r="Y22" s="131" t="s">
        <v>4018</v>
      </c>
      <c r="Z22" s="132" t="s">
        <v>4040</v>
      </c>
    </row>
    <row r="23" spans="2:26" s="186" customFormat="1" ht="195" hidden="1">
      <c r="B23" s="181">
        <v>22</v>
      </c>
      <c r="C23" s="101">
        <v>42615</v>
      </c>
      <c r="D23" s="181" t="s">
        <v>4146</v>
      </c>
      <c r="E23" s="182" t="s">
        <v>4147</v>
      </c>
      <c r="F23" s="182"/>
      <c r="G23" s="182"/>
      <c r="H23" s="183"/>
      <c r="I23" s="181"/>
      <c r="J23" s="106"/>
      <c r="K23" s="107"/>
      <c r="L23" s="182" t="s">
        <v>4148</v>
      </c>
      <c r="M23" s="182" t="s">
        <v>4149</v>
      </c>
      <c r="N23" s="181"/>
      <c r="O23" s="181" t="s">
        <v>4022</v>
      </c>
      <c r="P23" s="159"/>
      <c r="Q23" s="184"/>
      <c r="R23" s="106"/>
      <c r="S23" s="100"/>
      <c r="T23" s="100"/>
      <c r="U23" s="185"/>
      <c r="V23" s="100"/>
      <c r="W23" s="100"/>
      <c r="X23" s="100"/>
      <c r="Y23" s="181"/>
      <c r="Z23" s="181"/>
    </row>
    <row r="24" spans="2:26" s="99" customFormat="1" ht="58.5">
      <c r="B24" s="107">
        <v>23</v>
      </c>
      <c r="C24" s="101"/>
      <c r="D24" s="123" t="s">
        <v>4150</v>
      </c>
      <c r="E24" s="103" t="s">
        <v>4151</v>
      </c>
      <c r="F24" s="124" t="s">
        <v>4152</v>
      </c>
      <c r="G24" s="124" t="s">
        <v>4153</v>
      </c>
      <c r="H24" s="125"/>
      <c r="I24" s="107"/>
      <c r="J24" s="107"/>
      <c r="K24" s="107"/>
      <c r="L24" s="107"/>
      <c r="M24" s="107"/>
      <c r="N24" s="127">
        <v>42632</v>
      </c>
      <c r="O24" s="107" t="s">
        <v>4078</v>
      </c>
      <c r="P24" s="159"/>
      <c r="Q24" s="159"/>
      <c r="R24" s="107" t="s">
        <v>4154</v>
      </c>
      <c r="S24" s="100"/>
      <c r="T24" s="100"/>
      <c r="U24" s="110">
        <v>1000</v>
      </c>
      <c r="V24" s="100"/>
      <c r="W24" s="100"/>
      <c r="X24" s="100"/>
      <c r="Y24" s="131" t="s">
        <v>4018</v>
      </c>
      <c r="Z24" s="132" t="s">
        <v>4155</v>
      </c>
    </row>
    <row r="25" spans="2:26" s="99" customFormat="1" ht="78">
      <c r="B25" s="107">
        <v>24</v>
      </c>
      <c r="C25" s="101"/>
      <c r="D25" s="187" t="s">
        <v>4156</v>
      </c>
      <c r="E25" s="157" t="s">
        <v>4128</v>
      </c>
      <c r="F25" s="157" t="s">
        <v>4128</v>
      </c>
      <c r="G25" s="132" t="s">
        <v>4157</v>
      </c>
      <c r="H25" s="125" t="s">
        <v>4158</v>
      </c>
      <c r="I25" s="126" t="s">
        <v>4159</v>
      </c>
      <c r="J25" s="107"/>
      <c r="K25" s="107"/>
      <c r="L25" s="106" t="s">
        <v>4160</v>
      </c>
      <c r="M25" s="107" t="s">
        <v>4161</v>
      </c>
      <c r="N25" s="107" t="s">
        <v>4162</v>
      </c>
      <c r="O25" s="107" t="s">
        <v>4022</v>
      </c>
      <c r="P25" s="100"/>
      <c r="Q25" s="100"/>
      <c r="R25" s="100"/>
      <c r="S25" s="100"/>
      <c r="T25" s="100"/>
      <c r="U25" s="110"/>
      <c r="V25" s="100"/>
      <c r="W25" s="100"/>
      <c r="X25" s="100"/>
      <c r="Y25" s="188" t="s">
        <v>4018</v>
      </c>
      <c r="Z25" s="132" t="s">
        <v>4163</v>
      </c>
    </row>
    <row r="26" spans="2:26" s="99" customFormat="1" ht="78">
      <c r="B26" s="107">
        <v>25</v>
      </c>
      <c r="C26" s="101"/>
      <c r="D26" s="123" t="s">
        <v>4164</v>
      </c>
      <c r="E26" s="107" t="s">
        <v>4165</v>
      </c>
      <c r="F26" s="124" t="s">
        <v>4166</v>
      </c>
      <c r="G26" s="132" t="s">
        <v>4167</v>
      </c>
      <c r="H26" s="125" t="s">
        <v>4168</v>
      </c>
      <c r="I26" s="126" t="s">
        <v>4169</v>
      </c>
      <c r="J26" s="107"/>
      <c r="K26" s="107"/>
      <c r="L26" s="106" t="s">
        <v>4170</v>
      </c>
      <c r="M26" s="107" t="s">
        <v>4171</v>
      </c>
      <c r="N26" s="107" t="s">
        <v>4172</v>
      </c>
      <c r="O26" s="107" t="s">
        <v>4022</v>
      </c>
      <c r="P26" s="100"/>
      <c r="Q26" s="100"/>
      <c r="R26" s="100"/>
      <c r="S26" s="100"/>
      <c r="T26" s="100"/>
      <c r="U26" s="110"/>
      <c r="V26" s="100"/>
      <c r="W26" s="100"/>
      <c r="X26" s="100"/>
      <c r="Y26" s="131" t="s">
        <v>4018</v>
      </c>
      <c r="Z26" s="132" t="s">
        <v>4173</v>
      </c>
    </row>
    <row r="27" spans="2:26" s="156" customFormat="1" ht="52.15" customHeight="1">
      <c r="B27" s="114">
        <v>26</v>
      </c>
      <c r="C27" s="101"/>
      <c r="D27" s="114" t="s">
        <v>4174</v>
      </c>
      <c r="E27" s="118" t="s">
        <v>4175</v>
      </c>
      <c r="F27" s="118" t="s">
        <v>4176</v>
      </c>
      <c r="G27" s="118"/>
      <c r="H27" s="150" t="s">
        <v>4177</v>
      </c>
      <c r="I27" s="153" t="s">
        <v>4178</v>
      </c>
      <c r="J27" s="153"/>
      <c r="K27" s="153"/>
      <c r="L27" s="118" t="s">
        <v>4179</v>
      </c>
      <c r="M27" s="114" t="s">
        <v>4171</v>
      </c>
      <c r="N27" s="114" t="s">
        <v>4180</v>
      </c>
      <c r="O27" s="114" t="s">
        <v>4022</v>
      </c>
      <c r="P27" s="100"/>
      <c r="Q27" s="100"/>
      <c r="R27" s="100"/>
      <c r="S27" s="100"/>
      <c r="T27" s="100"/>
      <c r="U27" s="155"/>
      <c r="V27" s="100"/>
      <c r="W27" s="100"/>
      <c r="X27" s="100"/>
      <c r="Y27" s="114" t="s">
        <v>4018</v>
      </c>
      <c r="Z27" s="114"/>
    </row>
    <row r="28" spans="2:26" s="156" customFormat="1" ht="39">
      <c r="B28" s="114">
        <v>27</v>
      </c>
      <c r="C28" s="101"/>
      <c r="D28" s="114" t="s">
        <v>4181</v>
      </c>
      <c r="E28" s="114"/>
      <c r="F28" s="114"/>
      <c r="G28" s="114"/>
      <c r="H28" s="150"/>
      <c r="I28" s="126" t="s">
        <v>4182</v>
      </c>
      <c r="J28" s="107"/>
      <c r="K28" s="107"/>
      <c r="L28" s="118" t="s">
        <v>4183</v>
      </c>
      <c r="M28" s="114" t="s">
        <v>4184</v>
      </c>
      <c r="N28" s="114"/>
      <c r="O28" s="114" t="s">
        <v>4022</v>
      </c>
      <c r="P28" s="100"/>
      <c r="Q28" s="100"/>
      <c r="R28" s="100"/>
      <c r="S28" s="100"/>
      <c r="T28" s="100"/>
      <c r="U28" s="155"/>
      <c r="V28" s="100"/>
      <c r="W28" s="100"/>
      <c r="X28" s="100"/>
      <c r="Y28" s="114" t="s">
        <v>4185</v>
      </c>
      <c r="Z28" s="114"/>
    </row>
    <row r="29" spans="2:26" s="99" customFormat="1" ht="409.5">
      <c r="B29" s="107">
        <v>28</v>
      </c>
      <c r="C29" s="101"/>
      <c r="D29" s="106" t="s">
        <v>4186</v>
      </c>
      <c r="E29" s="107" t="s">
        <v>4187</v>
      </c>
      <c r="F29" s="107"/>
      <c r="G29" s="131"/>
      <c r="H29" s="125" t="s">
        <v>4188</v>
      </c>
      <c r="I29" s="126" t="s">
        <v>4189</v>
      </c>
      <c r="J29" s="107"/>
      <c r="K29" s="107"/>
      <c r="L29" s="106" t="s">
        <v>4190</v>
      </c>
      <c r="M29" s="107"/>
      <c r="N29" s="107"/>
      <c r="O29" s="157" t="s">
        <v>4089</v>
      </c>
      <c r="P29" s="100"/>
      <c r="Q29" s="100"/>
      <c r="R29" s="100"/>
      <c r="S29" s="100"/>
      <c r="T29" s="100"/>
      <c r="U29" s="110"/>
      <c r="V29" s="100"/>
      <c r="W29" s="100"/>
      <c r="X29" s="100"/>
      <c r="Y29" s="157" t="s">
        <v>4185</v>
      </c>
      <c r="Z29" s="107"/>
    </row>
    <row r="30" spans="2:26" s="99" customFormat="1" ht="39">
      <c r="B30" s="107">
        <v>29</v>
      </c>
      <c r="C30" s="101"/>
      <c r="D30" s="107" t="s">
        <v>4191</v>
      </c>
      <c r="E30" s="106" t="s">
        <v>4192</v>
      </c>
      <c r="F30" s="107" t="s">
        <v>4193</v>
      </c>
      <c r="G30" s="131"/>
      <c r="H30" s="125" t="s">
        <v>4194</v>
      </c>
      <c r="I30" s="189" t="s">
        <v>4195</v>
      </c>
      <c r="J30" s="107"/>
      <c r="K30" s="107"/>
      <c r="L30" s="107"/>
      <c r="M30" s="107"/>
      <c r="N30" s="107"/>
      <c r="O30" s="107" t="s">
        <v>4022</v>
      </c>
      <c r="P30" s="100"/>
      <c r="Q30" s="100"/>
      <c r="R30" s="100"/>
      <c r="S30" s="100"/>
      <c r="T30" s="100"/>
      <c r="U30" s="110"/>
      <c r="V30" s="100"/>
      <c r="W30" s="100"/>
      <c r="X30" s="100"/>
      <c r="Y30" s="172" t="s">
        <v>4018</v>
      </c>
      <c r="Z30" s="107"/>
    </row>
    <row r="31" spans="2:26" s="99" customFormat="1" ht="39">
      <c r="B31" s="107">
        <v>30</v>
      </c>
      <c r="C31" s="101"/>
      <c r="D31" s="107" t="s">
        <v>4196</v>
      </c>
      <c r="E31" s="106" t="s">
        <v>4197</v>
      </c>
      <c r="F31" s="107" t="s">
        <v>4198</v>
      </c>
      <c r="G31" s="131"/>
      <c r="H31" s="125" t="s">
        <v>4199</v>
      </c>
      <c r="I31" s="107" t="s">
        <v>4200</v>
      </c>
      <c r="J31" s="107"/>
      <c r="K31" s="107"/>
      <c r="L31" s="107"/>
      <c r="M31" s="107"/>
      <c r="N31" s="107"/>
      <c r="O31" s="107" t="s">
        <v>4022</v>
      </c>
      <c r="P31" s="110"/>
      <c r="Q31" s="157" t="s">
        <v>4185</v>
      </c>
      <c r="R31" s="100"/>
      <c r="S31" s="100"/>
      <c r="T31" s="100"/>
      <c r="U31" s="110"/>
      <c r="V31" s="100"/>
      <c r="W31" s="100"/>
      <c r="X31" s="100"/>
      <c r="Y31" s="172" t="s">
        <v>4018</v>
      </c>
      <c r="Z31" s="107"/>
    </row>
    <row r="32" spans="2:26" s="99" customFormat="1" ht="58.5">
      <c r="B32" s="107">
        <v>31</v>
      </c>
      <c r="C32" s="101"/>
      <c r="D32" s="107" t="s">
        <v>4201</v>
      </c>
      <c r="E32" s="190" t="s">
        <v>4202</v>
      </c>
      <c r="F32" s="107"/>
      <c r="G32" s="131"/>
      <c r="H32" s="125" t="s">
        <v>4203</v>
      </c>
      <c r="I32" s="126" t="s">
        <v>4204</v>
      </c>
      <c r="J32" s="107"/>
      <c r="K32" s="107"/>
      <c r="L32" s="107" t="s">
        <v>4205</v>
      </c>
      <c r="M32" s="107"/>
      <c r="N32" s="107"/>
      <c r="O32" s="106" t="s">
        <v>4206</v>
      </c>
      <c r="P32" s="100"/>
      <c r="Q32" s="100"/>
      <c r="R32" s="100"/>
      <c r="S32" s="100"/>
      <c r="T32" s="100"/>
      <c r="U32" s="110"/>
      <c r="V32" s="100"/>
      <c r="W32" s="100"/>
      <c r="X32" s="100"/>
      <c r="Y32" s="107"/>
      <c r="Z32" s="107"/>
    </row>
    <row r="33" spans="2:26" s="606" customFormat="1">
      <c r="B33" s="157">
        <v>34</v>
      </c>
      <c r="C33" s="602"/>
      <c r="D33" s="387" t="s">
        <v>4207</v>
      </c>
      <c r="E33" s="157" t="s">
        <v>2547</v>
      </c>
      <c r="F33" s="168">
        <v>42926</v>
      </c>
      <c r="G33" s="157"/>
      <c r="H33" s="603" t="s">
        <v>4208</v>
      </c>
      <c r="I33" s="408" t="s">
        <v>4209</v>
      </c>
      <c r="J33" s="157"/>
      <c r="K33" s="157"/>
      <c r="L33" s="157" t="s">
        <v>4210</v>
      </c>
      <c r="M33" s="157"/>
      <c r="N33" s="157"/>
      <c r="O33" s="157" t="s">
        <v>257</v>
      </c>
      <c r="P33" s="604"/>
      <c r="Q33" s="604"/>
      <c r="R33" s="604"/>
      <c r="S33" s="604" t="s">
        <v>573</v>
      </c>
      <c r="T33" s="604">
        <v>1</v>
      </c>
      <c r="U33" s="605">
        <v>300</v>
      </c>
      <c r="V33" s="604"/>
      <c r="W33" s="604"/>
      <c r="X33" s="604" t="s">
        <v>4211</v>
      </c>
      <c r="Y33" s="157" t="s">
        <v>4211</v>
      </c>
      <c r="Z33" s="157"/>
    </row>
    <row r="34" spans="2:26" s="99" customFormat="1">
      <c r="B34" s="107">
        <v>35</v>
      </c>
      <c r="C34" s="101"/>
      <c r="D34" s="107"/>
      <c r="E34" s="107"/>
      <c r="F34" s="107"/>
      <c r="G34" s="131"/>
      <c r="H34" s="125"/>
      <c r="I34" s="107"/>
      <c r="J34" s="107"/>
      <c r="K34" s="107"/>
      <c r="L34" s="107"/>
      <c r="M34" s="107"/>
      <c r="N34" s="107"/>
      <c r="O34" s="107"/>
      <c r="P34" s="100"/>
      <c r="Q34" s="100"/>
      <c r="R34" s="100"/>
      <c r="S34" s="100"/>
      <c r="T34" s="100"/>
      <c r="U34" s="110"/>
      <c r="V34" s="100"/>
      <c r="W34" s="100"/>
      <c r="X34" s="100"/>
      <c r="Y34" s="107"/>
      <c r="Z34" s="107"/>
    </row>
    <row r="35" spans="2:26">
      <c r="J35" s="192"/>
      <c r="K35" s="193"/>
      <c r="L35" s="194"/>
      <c r="M35" s="194"/>
      <c r="Y35" s="197"/>
    </row>
    <row r="36" spans="2:26">
      <c r="J36" s="192"/>
      <c r="K36" s="193"/>
      <c r="L36" s="194"/>
      <c r="M36" s="194"/>
      <c r="Y36" s="197"/>
    </row>
    <row r="37" spans="2:26">
      <c r="J37" s="192"/>
      <c r="K37" s="193"/>
      <c r="L37" s="194"/>
      <c r="M37" s="194"/>
      <c r="Y37" s="197"/>
    </row>
    <row r="38" spans="2:26">
      <c r="J38" s="192"/>
      <c r="K38" s="193"/>
      <c r="L38" s="194"/>
      <c r="M38" s="194"/>
      <c r="Y38" s="197"/>
    </row>
    <row r="39" spans="2:26">
      <c r="J39" s="192"/>
      <c r="K39" s="194"/>
      <c r="L39" s="194"/>
      <c r="M39" s="194"/>
      <c r="Y39" s="197"/>
    </row>
    <row r="40" spans="2:26">
      <c r="J40" s="192"/>
      <c r="K40" s="194"/>
      <c r="L40" s="194"/>
      <c r="M40" s="194"/>
      <c r="Y40" s="197"/>
    </row>
    <row r="41" spans="2:26">
      <c r="J41" s="192"/>
      <c r="K41" s="194"/>
      <c r="L41" s="194"/>
      <c r="M41" s="194"/>
      <c r="Y41" s="197"/>
    </row>
    <row r="42" spans="2:26">
      <c r="J42" s="192"/>
      <c r="K42" s="194"/>
      <c r="Y42" s="197"/>
    </row>
    <row r="43" spans="2:26">
      <c r="Y43" s="197"/>
    </row>
    <row r="44" spans="2:26">
      <c r="Y44" s="197"/>
    </row>
  </sheetData>
  <autoFilter ref="B2:Z34" xr:uid="{00000000-0009-0000-0000-000002000000}">
    <filterColumn colId="2">
      <colorFilter dxfId="15"/>
    </filterColumn>
  </autoFilter>
  <phoneticPr fontId="1"/>
  <hyperlinks>
    <hyperlink ref="I3" r:id="rId1" xr:uid="{00000000-0004-0000-0200-000000000000}"/>
    <hyperlink ref="I4" r:id="rId2" xr:uid="{00000000-0004-0000-0200-000001000000}"/>
    <hyperlink ref="I5" r:id="rId3" xr:uid="{00000000-0004-0000-0200-000002000000}"/>
    <hyperlink ref="I6" r:id="rId4" xr:uid="{00000000-0004-0000-0200-000003000000}"/>
    <hyperlink ref="I7" r:id="rId5" xr:uid="{00000000-0004-0000-0200-000004000000}"/>
    <hyperlink ref="I8" r:id="rId6" xr:uid="{00000000-0004-0000-0200-000005000000}"/>
    <hyperlink ref="I9" r:id="rId7" xr:uid="{00000000-0004-0000-0200-000006000000}"/>
    <hyperlink ref="I10" r:id="rId8" xr:uid="{00000000-0004-0000-0200-000007000000}"/>
    <hyperlink ref="I11" r:id="rId9" xr:uid="{00000000-0004-0000-0200-000008000000}"/>
    <hyperlink ref="I13" r:id="rId10" xr:uid="{00000000-0004-0000-0200-000009000000}"/>
    <hyperlink ref="I14" r:id="rId11" xr:uid="{00000000-0004-0000-0200-00000A000000}"/>
    <hyperlink ref="I15" r:id="rId12" xr:uid="{00000000-0004-0000-0200-00000B000000}"/>
    <hyperlink ref="I16" r:id="rId13" xr:uid="{00000000-0004-0000-0200-00000C000000}"/>
    <hyperlink ref="I17" r:id="rId14" xr:uid="{00000000-0004-0000-0200-00000D000000}"/>
    <hyperlink ref="I18" r:id="rId15" xr:uid="{00000000-0004-0000-0200-00000E000000}"/>
    <hyperlink ref="I20" r:id="rId16" xr:uid="{00000000-0004-0000-0200-00000F000000}"/>
    <hyperlink ref="I21" r:id="rId17" xr:uid="{00000000-0004-0000-0200-000010000000}"/>
    <hyperlink ref="I22" r:id="rId18" xr:uid="{00000000-0004-0000-0200-000011000000}"/>
    <hyperlink ref="K5" r:id="rId19" xr:uid="{00000000-0004-0000-0200-000012000000}"/>
    <hyperlink ref="I26" r:id="rId20" xr:uid="{00000000-0004-0000-0200-000013000000}"/>
    <hyperlink ref="I28" r:id="rId21" xr:uid="{00000000-0004-0000-0200-000014000000}"/>
    <hyperlink ref="I25" r:id="rId22" xr:uid="{00000000-0004-0000-0200-000015000000}"/>
    <hyperlink ref="I29" r:id="rId23" xr:uid="{00000000-0004-0000-0200-000016000000}"/>
    <hyperlink ref="I30" r:id="rId24" xr:uid="{00000000-0004-0000-0200-000017000000}"/>
    <hyperlink ref="I19" r:id="rId25" xr:uid="{00000000-0004-0000-0200-000018000000}"/>
    <hyperlink ref="I32" r:id="rId26" xr:uid="{00000000-0004-0000-0200-000019000000}"/>
    <hyperlink ref="I33" r:id="rId27" xr:uid="{00000000-0004-0000-0200-00001A000000}"/>
  </hyperlinks>
  <pageMargins left="0.7" right="0.7" top="0.75" bottom="0.75" header="0.3" footer="0.3"/>
  <pageSetup paperSize="9" scale="27" orientation="portrait"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B1:Z43"/>
  <sheetViews>
    <sheetView zoomScale="75" zoomScaleNormal="90" zoomScalePageLayoutView="90" workbookViewId="0" xr3:uid="{51F8DEE0-4D01-5F28-A812-FC0BD7CAC4A5}">
      <pane ySplit="2" topLeftCell="A16" activePane="bottomLeft" state="frozen"/>
      <selection pane="bottomLeft" activeCell="A19" sqref="A19:XFD19"/>
    </sheetView>
  </sheetViews>
  <sheetFormatPr defaultColWidth="16.25" defaultRowHeight="19.5" outlineLevelCol="1"/>
  <cols>
    <col min="1" max="1" width="1.75" style="111" customWidth="1"/>
    <col min="2" max="2" width="4.25" style="517" customWidth="1"/>
    <col min="3" max="3" width="0.5" style="111" customWidth="1" outlineLevel="1"/>
    <col min="4" max="4" width="21.25" style="99" bestFit="1" customWidth="1"/>
    <col min="5" max="5" width="22.75" style="191" customWidth="1"/>
    <col min="6" max="6" width="30.25" style="191" bestFit="1" customWidth="1"/>
    <col min="7" max="7" width="18.75" style="191" bestFit="1" customWidth="1"/>
    <col min="8" max="8" width="16.25" style="99"/>
    <col min="9" max="9" width="34.75" style="111" customWidth="1" outlineLevel="1"/>
    <col min="10" max="10" width="16.25" style="191" customWidth="1" outlineLevel="1"/>
    <col min="11" max="11" width="22.5" style="99" customWidth="1" outlineLevel="1"/>
    <col min="12" max="12" width="67.25" style="99" customWidth="1"/>
    <col min="13" max="13" width="36.75" style="99" customWidth="1"/>
    <col min="14" max="14" width="16.25" style="111"/>
    <col min="15" max="15" width="16.25" style="99"/>
    <col min="16" max="16" width="16.25" style="111" customWidth="1" outlineLevel="1"/>
    <col min="17" max="17" width="26.25" style="195" customWidth="1" outlineLevel="1"/>
    <col min="18" max="18" width="22" style="195" customWidth="1" outlineLevel="1"/>
    <col min="19" max="19" width="16.25" style="111" customWidth="1" outlineLevel="1"/>
    <col min="20" max="20" width="16.25" style="195" customWidth="1" outlineLevel="1"/>
    <col min="21" max="21" width="16.25" style="196" customWidth="1"/>
    <col min="22" max="24" width="16.25" style="111" customWidth="1" outlineLevel="1"/>
    <col min="25" max="25" width="16.75" style="99" bestFit="1" customWidth="1"/>
    <col min="26" max="26" width="16.75" style="111" bestFit="1" customWidth="1"/>
    <col min="27" max="16384" width="16.25" style="111"/>
  </cols>
  <sheetData>
    <row r="1" spans="2:26" s="90" customFormat="1">
      <c r="B1" s="515"/>
      <c r="E1" s="91"/>
      <c r="F1" s="91"/>
      <c r="G1" s="91"/>
      <c r="H1" s="90" t="s">
        <v>3986</v>
      </c>
      <c r="J1" s="91" t="s">
        <v>3987</v>
      </c>
      <c r="N1" s="90" t="s">
        <v>3988</v>
      </c>
      <c r="Q1" s="92" t="s">
        <v>3989</v>
      </c>
      <c r="R1" s="93"/>
      <c r="U1" s="93"/>
      <c r="Y1" s="90" t="s">
        <v>3990</v>
      </c>
    </row>
    <row r="2" spans="2:26" s="99" customFormat="1">
      <c r="B2" s="516" t="s">
        <v>3991</v>
      </c>
      <c r="C2" s="94" t="s">
        <v>3992</v>
      </c>
      <c r="D2" s="94" t="s">
        <v>3993</v>
      </c>
      <c r="E2" s="95"/>
      <c r="F2" s="95" t="s">
        <v>3994</v>
      </c>
      <c r="G2" s="95" t="s">
        <v>3995</v>
      </c>
      <c r="H2" s="94" t="s">
        <v>3996</v>
      </c>
      <c r="I2" s="94" t="s">
        <v>3997</v>
      </c>
      <c r="J2" s="96" t="s">
        <v>3998</v>
      </c>
      <c r="K2" s="97" t="s">
        <v>3999</v>
      </c>
      <c r="L2" s="97" t="s">
        <v>10</v>
      </c>
      <c r="M2" s="97" t="s">
        <v>4000</v>
      </c>
      <c r="N2" s="97" t="s">
        <v>4001</v>
      </c>
      <c r="O2" s="97" t="s">
        <v>4002</v>
      </c>
      <c r="P2" s="97" t="s">
        <v>4003</v>
      </c>
      <c r="Q2" s="97" t="s">
        <v>4004</v>
      </c>
      <c r="R2" s="97" t="s">
        <v>4005</v>
      </c>
      <c r="S2" s="97" t="s">
        <v>4006</v>
      </c>
      <c r="T2" s="97" t="s">
        <v>4007</v>
      </c>
      <c r="U2" s="98" t="s">
        <v>4008</v>
      </c>
      <c r="V2" s="97" t="s">
        <v>4009</v>
      </c>
      <c r="W2" s="97" t="s">
        <v>4010</v>
      </c>
      <c r="X2" s="97" t="s">
        <v>4011</v>
      </c>
      <c r="Y2" s="97" t="s">
        <v>4012</v>
      </c>
      <c r="Z2" s="97" t="s">
        <v>4013</v>
      </c>
    </row>
    <row r="3" spans="2:26" ht="78" hidden="1">
      <c r="B3" s="100">
        <v>1</v>
      </c>
      <c r="C3" s="101">
        <v>42592</v>
      </c>
      <c r="D3" s="102" t="s">
        <v>4014</v>
      </c>
      <c r="E3" s="103" t="s">
        <v>4015</v>
      </c>
      <c r="F3" s="103"/>
      <c r="G3" s="103"/>
      <c r="H3" s="104" t="s">
        <v>4016</v>
      </c>
      <c r="I3" s="105" t="s">
        <v>4017</v>
      </c>
      <c r="J3" s="106" t="s">
        <v>4018</v>
      </c>
      <c r="K3" s="107"/>
      <c r="L3" s="107" t="s">
        <v>4019</v>
      </c>
      <c r="M3" s="108" t="s">
        <v>4020</v>
      </c>
      <c r="N3" s="102" t="s">
        <v>4021</v>
      </c>
      <c r="O3" s="102" t="s">
        <v>4022</v>
      </c>
      <c r="P3" s="100"/>
      <c r="Q3" s="100"/>
      <c r="R3" s="109"/>
      <c r="S3" s="100"/>
      <c r="T3" s="100"/>
      <c r="U3" s="110"/>
      <c r="V3" s="100"/>
      <c r="W3" s="100"/>
      <c r="X3" s="100"/>
      <c r="Y3" s="102" t="s">
        <v>4021</v>
      </c>
      <c r="Z3" s="100"/>
    </row>
    <row r="4" spans="2:26" s="121" customFormat="1" ht="61.5" hidden="1" customHeight="1">
      <c r="B4" s="112">
        <v>2</v>
      </c>
      <c r="C4" s="113">
        <v>42592</v>
      </c>
      <c r="D4" s="114" t="s">
        <v>4023</v>
      </c>
      <c r="E4" s="114" t="s">
        <v>4015</v>
      </c>
      <c r="F4" s="112"/>
      <c r="G4" s="112"/>
      <c r="H4" s="115" t="s">
        <v>4024</v>
      </c>
      <c r="I4" s="116" t="s">
        <v>4025</v>
      </c>
      <c r="J4" s="114"/>
      <c r="K4" s="117" t="s">
        <v>4026</v>
      </c>
      <c r="L4" s="118" t="s">
        <v>4027</v>
      </c>
      <c r="M4" s="119"/>
      <c r="N4" s="112"/>
      <c r="O4" s="114"/>
      <c r="P4" s="112"/>
      <c r="Q4" s="112"/>
      <c r="R4" s="112"/>
      <c r="S4" s="100"/>
      <c r="T4" s="100"/>
      <c r="U4" s="120"/>
      <c r="V4" s="100"/>
      <c r="W4" s="100"/>
      <c r="X4" s="100"/>
      <c r="Y4" s="114"/>
      <c r="Z4" s="112"/>
    </row>
    <row r="5" spans="2:26" s="121" customFormat="1" ht="62.25" hidden="1" customHeight="1">
      <c r="B5" s="112">
        <v>5</v>
      </c>
      <c r="C5" s="113">
        <v>42592</v>
      </c>
      <c r="D5" s="114" t="s">
        <v>4050</v>
      </c>
      <c r="E5" s="114" t="s">
        <v>4015</v>
      </c>
      <c r="F5" s="112"/>
      <c r="G5" s="112"/>
      <c r="H5" s="115" t="s">
        <v>4051</v>
      </c>
      <c r="I5" s="116" t="s">
        <v>4052</v>
      </c>
      <c r="J5" s="114"/>
      <c r="K5" s="117" t="s">
        <v>4053</v>
      </c>
      <c r="L5" s="118" t="s">
        <v>4027</v>
      </c>
      <c r="M5" s="119"/>
      <c r="N5" s="134"/>
      <c r="O5" s="114"/>
      <c r="P5" s="134"/>
      <c r="Q5" s="134"/>
      <c r="R5" s="134"/>
      <c r="S5" s="100"/>
      <c r="T5" s="100"/>
      <c r="U5" s="120"/>
      <c r="V5" s="100"/>
      <c r="W5" s="100"/>
      <c r="X5" s="100"/>
      <c r="Y5" s="114"/>
      <c r="Z5" s="112"/>
    </row>
    <row r="6" spans="2:26" s="121" customFormat="1" ht="63.75" hidden="1" customHeight="1">
      <c r="B6" s="112">
        <v>8</v>
      </c>
      <c r="C6" s="113">
        <v>42592</v>
      </c>
      <c r="D6" s="114" t="s">
        <v>4071</v>
      </c>
      <c r="E6" s="114" t="s">
        <v>4015</v>
      </c>
      <c r="F6" s="112"/>
      <c r="G6" s="112"/>
      <c r="H6" s="115" t="s">
        <v>4072</v>
      </c>
      <c r="I6" s="116" t="s">
        <v>4073</v>
      </c>
      <c r="J6" s="114"/>
      <c r="K6" s="117" t="s">
        <v>4053</v>
      </c>
      <c r="L6" s="118" t="s">
        <v>4027</v>
      </c>
      <c r="M6" s="119"/>
      <c r="N6" s="134"/>
      <c r="O6" s="114"/>
      <c r="P6" s="134"/>
      <c r="Q6" s="134"/>
      <c r="R6" s="134"/>
      <c r="S6" s="100"/>
      <c r="T6" s="100"/>
      <c r="U6" s="120"/>
      <c r="V6" s="100"/>
      <c r="W6" s="100"/>
      <c r="X6" s="100"/>
      <c r="Y6" s="114"/>
      <c r="Z6" s="112"/>
    </row>
    <row r="7" spans="2:26" s="121" customFormat="1" ht="97.5" hidden="1">
      <c r="B7" s="112">
        <v>15</v>
      </c>
      <c r="C7" s="113">
        <v>42592</v>
      </c>
      <c r="D7" s="114" t="s">
        <v>4100</v>
      </c>
      <c r="E7" s="114" t="s">
        <v>4015</v>
      </c>
      <c r="F7" s="112"/>
      <c r="G7" s="112"/>
      <c r="H7" s="115" t="s">
        <v>4101</v>
      </c>
      <c r="I7" s="116" t="s">
        <v>4102</v>
      </c>
      <c r="J7" s="114"/>
      <c r="K7" s="117" t="s">
        <v>4103</v>
      </c>
      <c r="L7" s="114"/>
      <c r="M7" s="119"/>
      <c r="N7" s="134"/>
      <c r="O7" s="114"/>
      <c r="P7" s="134"/>
      <c r="Q7" s="134"/>
      <c r="R7" s="134"/>
      <c r="S7" s="112"/>
      <c r="T7" s="112"/>
      <c r="U7" s="120"/>
      <c r="V7" s="112"/>
      <c r="W7" s="112"/>
      <c r="X7" s="112"/>
      <c r="Y7" s="114"/>
      <c r="Z7" s="112"/>
    </row>
    <row r="8" spans="2:26" ht="58.5" hidden="1">
      <c r="B8" s="100">
        <v>16</v>
      </c>
      <c r="C8" s="101">
        <v>42592</v>
      </c>
      <c r="D8" s="102" t="s">
        <v>4104</v>
      </c>
      <c r="E8" s="102"/>
      <c r="F8" s="165"/>
      <c r="G8" s="165"/>
      <c r="H8" s="104" t="s">
        <v>4105</v>
      </c>
      <c r="I8" s="105" t="s">
        <v>4106</v>
      </c>
      <c r="J8" s="102" t="s">
        <v>4107</v>
      </c>
      <c r="K8" s="107"/>
      <c r="L8" s="107"/>
      <c r="M8" s="166" t="s">
        <v>4108</v>
      </c>
      <c r="N8" s="167"/>
      <c r="O8" s="168"/>
      <c r="P8" s="159"/>
      <c r="Q8" s="159"/>
      <c r="R8" s="159"/>
      <c r="S8" s="100"/>
      <c r="T8" s="100"/>
      <c r="U8" s="169"/>
      <c r="V8" s="100"/>
      <c r="W8" s="100"/>
      <c r="X8" s="100"/>
      <c r="Y8" s="107"/>
      <c r="Z8" s="100"/>
    </row>
    <row r="9" spans="2:26" ht="78" hidden="1">
      <c r="B9" s="173">
        <v>20</v>
      </c>
      <c r="C9" s="174">
        <v>42592</v>
      </c>
      <c r="D9" s="160" t="s">
        <v>4135</v>
      </c>
      <c r="E9" s="114" t="s">
        <v>4015</v>
      </c>
      <c r="F9" s="173"/>
      <c r="G9" s="173"/>
      <c r="H9" s="175" t="s">
        <v>4136</v>
      </c>
      <c r="I9" s="176" t="s">
        <v>4137</v>
      </c>
      <c r="J9" s="160"/>
      <c r="K9" s="177" t="s">
        <v>4138</v>
      </c>
      <c r="L9" s="160"/>
      <c r="M9" s="178"/>
      <c r="N9" s="179"/>
      <c r="O9" s="160"/>
      <c r="P9" s="179"/>
      <c r="Q9" s="179"/>
      <c r="R9" s="179"/>
      <c r="S9" s="173"/>
      <c r="T9" s="173"/>
      <c r="U9" s="180"/>
      <c r="V9" s="173"/>
      <c r="W9" s="173"/>
      <c r="X9" s="173"/>
      <c r="Y9" s="160"/>
      <c r="Z9" s="173"/>
    </row>
    <row r="10" spans="2:26" s="186" customFormat="1" ht="195" hidden="1">
      <c r="B10" s="181">
        <v>22</v>
      </c>
      <c r="C10" s="101">
        <v>42615</v>
      </c>
      <c r="D10" s="181" t="s">
        <v>4146</v>
      </c>
      <c r="E10" s="182" t="s">
        <v>4147</v>
      </c>
      <c r="F10" s="182"/>
      <c r="G10" s="182"/>
      <c r="H10" s="183"/>
      <c r="I10" s="181"/>
      <c r="J10" s="106"/>
      <c r="K10" s="107"/>
      <c r="L10" s="182" t="s">
        <v>4148</v>
      </c>
      <c r="M10" s="182" t="s">
        <v>4149</v>
      </c>
      <c r="N10" s="181"/>
      <c r="O10" s="181" t="s">
        <v>4022</v>
      </c>
      <c r="P10" s="159"/>
      <c r="Q10" s="184"/>
      <c r="R10" s="106"/>
      <c r="S10" s="100"/>
      <c r="T10" s="100"/>
      <c r="U10" s="185"/>
      <c r="V10" s="100"/>
      <c r="W10" s="100"/>
      <c r="X10" s="100"/>
      <c r="Y10" s="181"/>
      <c r="Z10" s="181"/>
    </row>
    <row r="11" spans="2:26" s="99" customFormat="1" ht="25.5" customHeight="1">
      <c r="B11" s="107">
        <v>1</v>
      </c>
      <c r="C11" s="101"/>
      <c r="D11" s="107" t="s">
        <v>4212</v>
      </c>
      <c r="E11" s="107" t="s">
        <v>4213</v>
      </c>
      <c r="F11" s="107"/>
      <c r="G11" s="131"/>
      <c r="H11" s="125" t="s">
        <v>4214</v>
      </c>
      <c r="I11" s="513" t="s">
        <v>4215</v>
      </c>
      <c r="J11" s="107"/>
      <c r="K11" s="107"/>
      <c r="L11" s="107" t="s">
        <v>4216</v>
      </c>
      <c r="M11" s="107"/>
      <c r="N11" s="107"/>
      <c r="O11" s="107" t="s">
        <v>257</v>
      </c>
      <c r="P11" s="100"/>
      <c r="Q11" s="100"/>
      <c r="R11" s="100"/>
      <c r="S11" s="100"/>
      <c r="T11" s="100"/>
      <c r="U11" s="110"/>
      <c r="V11" s="100"/>
      <c r="W11" s="100"/>
      <c r="X11" s="100"/>
      <c r="Y11" s="107"/>
      <c r="Z11" s="107"/>
    </row>
    <row r="12" spans="2:26" s="99" customFormat="1" ht="78" hidden="1" customHeight="1">
      <c r="B12" s="2">
        <v>2</v>
      </c>
      <c r="C12" s="101"/>
      <c r="D12" s="107" t="s">
        <v>4217</v>
      </c>
      <c r="E12" s="172" t="s">
        <v>4218</v>
      </c>
      <c r="F12" s="107"/>
      <c r="G12" s="131"/>
      <c r="H12" s="125" t="s">
        <v>4219</v>
      </c>
      <c r="I12" s="513" t="s">
        <v>4220</v>
      </c>
      <c r="J12" s="107"/>
      <c r="K12" s="107" t="s">
        <v>4221</v>
      </c>
      <c r="L12" s="107" t="s">
        <v>4222</v>
      </c>
      <c r="M12" s="107"/>
      <c r="N12" s="107"/>
      <c r="O12" s="107" t="s">
        <v>257</v>
      </c>
      <c r="P12" s="100"/>
      <c r="Q12" s="100"/>
      <c r="R12" s="100"/>
      <c r="S12" s="100"/>
      <c r="T12" s="100"/>
      <c r="U12" s="110"/>
      <c r="V12" s="100"/>
      <c r="W12" s="100"/>
      <c r="X12" s="100"/>
      <c r="Y12" s="107"/>
      <c r="Z12" s="107"/>
    </row>
    <row r="13" spans="2:26" s="99" customFormat="1" hidden="1">
      <c r="B13" s="2">
        <v>3</v>
      </c>
      <c r="C13" s="101"/>
      <c r="D13" s="107" t="s">
        <v>4223</v>
      </c>
      <c r="E13" s="107"/>
      <c r="F13" s="107"/>
      <c r="G13" s="131"/>
      <c r="H13" s="125" t="s">
        <v>4224</v>
      </c>
      <c r="I13" s="4" t="s">
        <v>4225</v>
      </c>
      <c r="J13" s="107"/>
      <c r="K13" s="107"/>
      <c r="L13" s="107" t="s">
        <v>4226</v>
      </c>
      <c r="M13" s="107"/>
      <c r="N13" s="107"/>
      <c r="O13" s="107"/>
      <c r="P13" s="100"/>
      <c r="Q13" s="100"/>
      <c r="R13" s="100"/>
      <c r="S13" s="100"/>
      <c r="T13" s="100"/>
      <c r="U13" s="110"/>
      <c r="V13" s="100"/>
      <c r="W13" s="100"/>
      <c r="X13" s="100"/>
      <c r="Y13" s="107"/>
      <c r="Z13" s="107"/>
    </row>
    <row r="14" spans="2:26" s="99" customFormat="1">
      <c r="B14" s="2">
        <v>2</v>
      </c>
      <c r="C14" s="101"/>
      <c r="D14" s="107" t="s">
        <v>4227</v>
      </c>
      <c r="E14" s="172" t="s">
        <v>4228</v>
      </c>
      <c r="F14" s="107"/>
      <c r="G14" s="131"/>
      <c r="H14" s="125" t="s">
        <v>4219</v>
      </c>
      <c r="I14" s="513" t="s">
        <v>4220</v>
      </c>
      <c r="J14" s="107"/>
      <c r="K14" s="107"/>
      <c r="L14" s="107" t="s">
        <v>4229</v>
      </c>
      <c r="M14" s="107"/>
      <c r="N14" s="107"/>
      <c r="O14" s="107" t="s">
        <v>257</v>
      </c>
      <c r="P14" s="100"/>
      <c r="Q14" s="100"/>
      <c r="R14" s="100"/>
      <c r="S14" s="100"/>
      <c r="T14" s="100"/>
      <c r="U14" s="110"/>
      <c r="V14" s="100"/>
      <c r="W14" s="100"/>
      <c r="X14" s="100"/>
      <c r="Y14" s="107"/>
      <c r="Z14" s="107"/>
    </row>
    <row r="15" spans="2:26" s="99" customFormat="1">
      <c r="B15" s="2"/>
      <c r="C15" s="101"/>
      <c r="D15" s="107"/>
      <c r="E15" s="107"/>
      <c r="F15" s="107"/>
      <c r="G15" s="131"/>
      <c r="H15" s="125"/>
      <c r="I15" s="4"/>
      <c r="J15" s="107"/>
      <c r="K15" s="107"/>
      <c r="L15" s="107"/>
      <c r="M15" s="107"/>
      <c r="N15" s="107"/>
      <c r="O15" s="107"/>
      <c r="P15" s="100"/>
      <c r="Q15" s="100"/>
      <c r="R15" s="100"/>
      <c r="S15" s="100"/>
      <c r="T15" s="100"/>
      <c r="U15" s="110"/>
      <c r="V15" s="100"/>
      <c r="W15" s="100"/>
      <c r="X15" s="100"/>
      <c r="Y15" s="107"/>
      <c r="Z15" s="107"/>
    </row>
    <row r="16" spans="2:26" s="99" customFormat="1">
      <c r="B16" s="2">
        <v>4</v>
      </c>
      <c r="C16" s="101"/>
      <c r="D16" s="107" t="s">
        <v>4230</v>
      </c>
      <c r="E16" s="107"/>
      <c r="F16" s="107"/>
      <c r="G16" s="131"/>
      <c r="H16" s="125" t="s">
        <v>4231</v>
      </c>
      <c r="I16" s="4" t="s">
        <v>4232</v>
      </c>
      <c r="J16" s="107"/>
      <c r="K16" s="107"/>
      <c r="L16" s="107" t="s">
        <v>4233</v>
      </c>
      <c r="M16" s="107"/>
      <c r="N16" s="107"/>
      <c r="O16" s="107"/>
      <c r="P16" s="100"/>
      <c r="Q16" s="100"/>
      <c r="R16" s="100"/>
      <c r="S16" s="100"/>
      <c r="T16" s="100"/>
      <c r="U16" s="110"/>
      <c r="V16" s="100"/>
      <c r="W16" s="100"/>
      <c r="X16" s="100"/>
      <c r="Y16" s="107"/>
      <c r="Z16" s="107"/>
    </row>
    <row r="17" spans="2:26" s="99" customFormat="1">
      <c r="B17" s="2">
        <v>5</v>
      </c>
      <c r="C17" s="101"/>
      <c r="D17" s="107" t="s">
        <v>4234</v>
      </c>
      <c r="E17" s="107" t="s">
        <v>4235</v>
      </c>
      <c r="F17" s="107"/>
      <c r="G17" s="131"/>
      <c r="H17" s="125" t="s">
        <v>4236</v>
      </c>
      <c r="I17" s="4" t="s">
        <v>4237</v>
      </c>
      <c r="J17" s="107"/>
      <c r="K17" s="107"/>
      <c r="L17" s="107" t="s">
        <v>4238</v>
      </c>
      <c r="M17" s="107"/>
      <c r="N17" s="107"/>
      <c r="O17" s="107"/>
      <c r="P17" s="100"/>
      <c r="Q17" s="100"/>
      <c r="R17" s="100"/>
      <c r="S17" s="100"/>
      <c r="T17" s="100" t="s">
        <v>4239</v>
      </c>
      <c r="U17" s="110" t="s">
        <v>4240</v>
      </c>
      <c r="V17" s="100"/>
      <c r="W17" s="100"/>
      <c r="X17" s="100"/>
      <c r="Y17" s="107"/>
      <c r="Z17" s="107"/>
    </row>
    <row r="18" spans="2:26" s="99" customFormat="1">
      <c r="B18" s="2">
        <v>6</v>
      </c>
      <c r="C18" s="101"/>
      <c r="D18" s="107" t="s">
        <v>4241</v>
      </c>
      <c r="E18" s="107" t="s">
        <v>4242</v>
      </c>
      <c r="F18" s="107"/>
      <c r="G18" s="131"/>
      <c r="H18" s="125" t="s">
        <v>4243</v>
      </c>
      <c r="I18" s="4" t="s">
        <v>4244</v>
      </c>
      <c r="J18" s="107"/>
      <c r="K18" s="107"/>
      <c r="L18" s="107" t="s">
        <v>4245</v>
      </c>
      <c r="M18" s="107"/>
      <c r="N18" s="107"/>
      <c r="O18" s="107"/>
      <c r="P18" s="100"/>
      <c r="Q18" s="100"/>
      <c r="R18" s="100"/>
      <c r="S18" s="100"/>
      <c r="T18" s="100"/>
      <c r="U18" s="110" t="s">
        <v>4240</v>
      </c>
      <c r="V18" s="100"/>
      <c r="W18" s="100"/>
      <c r="X18" s="100"/>
      <c r="Y18" s="107"/>
      <c r="Z18" s="107"/>
    </row>
    <row r="19" spans="2:26" s="630" customFormat="1">
      <c r="B19" s="622">
        <v>7</v>
      </c>
      <c r="C19" s="623"/>
      <c r="D19" s="624" t="s">
        <v>4246</v>
      </c>
      <c r="E19" s="624" t="s">
        <v>920</v>
      </c>
      <c r="F19" s="624"/>
      <c r="G19" s="625">
        <v>42919</v>
      </c>
      <c r="H19" s="626" t="s">
        <v>4247</v>
      </c>
      <c r="I19" s="627" t="s">
        <v>4248</v>
      </c>
      <c r="J19" s="624"/>
      <c r="K19" s="624"/>
      <c r="L19" s="624" t="s">
        <v>4249</v>
      </c>
      <c r="M19" s="624"/>
      <c r="N19" s="624"/>
      <c r="O19" s="624"/>
      <c r="P19" s="628"/>
      <c r="Q19" s="628"/>
      <c r="R19" s="623">
        <v>42936</v>
      </c>
      <c r="S19" s="628" t="s">
        <v>573</v>
      </c>
      <c r="T19" s="628" t="s">
        <v>4250</v>
      </c>
      <c r="U19" s="629" t="s">
        <v>4251</v>
      </c>
      <c r="V19" s="628"/>
      <c r="W19" s="628"/>
      <c r="X19" s="628"/>
      <c r="Y19" s="624"/>
      <c r="Z19" s="624"/>
    </row>
    <row r="20" spans="2:26" s="99" customFormat="1">
      <c r="B20" s="2">
        <v>8</v>
      </c>
      <c r="C20" s="101"/>
      <c r="D20" s="107" t="s">
        <v>4252</v>
      </c>
      <c r="E20" s="107"/>
      <c r="F20" s="107"/>
      <c r="G20" s="131"/>
      <c r="H20" s="125" t="s">
        <v>4253</v>
      </c>
      <c r="I20" s="4" t="s">
        <v>4254</v>
      </c>
      <c r="J20" s="107"/>
      <c r="K20" s="107"/>
      <c r="L20" s="107" t="s">
        <v>4255</v>
      </c>
      <c r="M20" s="107"/>
      <c r="N20" s="107"/>
      <c r="O20" s="107"/>
      <c r="P20" s="100"/>
      <c r="Q20" s="100"/>
      <c r="R20" s="100"/>
      <c r="S20" s="100"/>
      <c r="T20" s="100"/>
      <c r="U20" s="110" t="s">
        <v>281</v>
      </c>
      <c r="V20" s="100"/>
      <c r="W20" s="100"/>
      <c r="X20" s="100"/>
      <c r="Y20" s="107"/>
      <c r="Z20" s="107"/>
    </row>
    <row r="21" spans="2:26" s="99" customFormat="1">
      <c r="B21" s="2">
        <v>9</v>
      </c>
      <c r="C21" s="101"/>
      <c r="D21" s="107"/>
      <c r="E21" s="107"/>
      <c r="F21" s="107"/>
      <c r="G21" s="131"/>
      <c r="H21" s="125"/>
      <c r="I21" s="107"/>
      <c r="J21" s="107"/>
      <c r="K21" s="107"/>
      <c r="L21" s="107"/>
      <c r="M21" s="107"/>
      <c r="N21" s="107"/>
      <c r="O21" s="107"/>
      <c r="P21" s="100"/>
      <c r="Q21" s="100"/>
      <c r="R21" s="100"/>
      <c r="S21" s="100"/>
      <c r="T21" s="100"/>
      <c r="U21" s="110"/>
      <c r="V21" s="100"/>
      <c r="W21" s="100"/>
      <c r="X21" s="100"/>
      <c r="Y21" s="107"/>
      <c r="Z21" s="107"/>
    </row>
    <row r="22" spans="2:26" s="99" customFormat="1">
      <c r="B22" s="2">
        <v>10</v>
      </c>
      <c r="C22" s="101"/>
      <c r="D22" s="107"/>
      <c r="E22" s="107"/>
      <c r="F22" s="107"/>
      <c r="G22" s="131"/>
      <c r="H22" s="125"/>
      <c r="I22" s="107"/>
      <c r="J22" s="107"/>
      <c r="K22" s="107"/>
      <c r="L22" s="107"/>
      <c r="M22" s="107"/>
      <c r="N22" s="107"/>
      <c r="O22" s="107"/>
      <c r="P22" s="100"/>
      <c r="Q22" s="100"/>
      <c r="R22" s="100"/>
      <c r="S22" s="100"/>
      <c r="T22" s="100"/>
      <c r="U22" s="110"/>
      <c r="V22" s="100"/>
      <c r="W22" s="100"/>
      <c r="X22" s="100"/>
      <c r="Y22" s="107"/>
      <c r="Z22" s="107"/>
    </row>
    <row r="23" spans="2:26" s="99" customFormat="1">
      <c r="B23" s="2">
        <v>11</v>
      </c>
      <c r="C23" s="101"/>
      <c r="D23" s="107"/>
      <c r="E23" s="107"/>
      <c r="F23" s="107"/>
      <c r="G23" s="131"/>
      <c r="H23" s="125"/>
      <c r="I23" s="107"/>
      <c r="J23" s="107"/>
      <c r="K23" s="107"/>
      <c r="L23" s="107"/>
      <c r="M23" s="107"/>
      <c r="N23" s="107"/>
      <c r="O23" s="107"/>
      <c r="P23" s="100"/>
      <c r="Q23" s="100"/>
      <c r="R23" s="100"/>
      <c r="S23" s="100"/>
      <c r="T23" s="100"/>
      <c r="U23" s="110"/>
      <c r="V23" s="100"/>
      <c r="W23" s="100"/>
      <c r="X23" s="100"/>
      <c r="Y23" s="107"/>
      <c r="Z23" s="107"/>
    </row>
    <row r="24" spans="2:26" s="99" customFormat="1">
      <c r="B24" s="2">
        <v>12</v>
      </c>
      <c r="C24" s="101"/>
      <c r="D24" s="107"/>
      <c r="E24" s="107"/>
      <c r="F24" s="107"/>
      <c r="G24" s="131"/>
      <c r="H24" s="125"/>
      <c r="I24" s="107"/>
      <c r="J24" s="107"/>
      <c r="K24" s="107"/>
      <c r="L24" s="107"/>
      <c r="M24" s="107"/>
      <c r="N24" s="107"/>
      <c r="O24" s="107"/>
      <c r="P24" s="100"/>
      <c r="Q24" s="100"/>
      <c r="R24" s="100"/>
      <c r="S24" s="100"/>
      <c r="T24" s="100"/>
      <c r="U24" s="110"/>
      <c r="V24" s="100"/>
      <c r="W24" s="100"/>
      <c r="X24" s="100"/>
      <c r="Y24" s="107"/>
      <c r="Z24" s="107"/>
    </row>
    <row r="25" spans="2:26" s="99" customFormat="1">
      <c r="B25" s="2">
        <v>13</v>
      </c>
      <c r="C25" s="101"/>
      <c r="D25" s="107"/>
      <c r="E25" s="107"/>
      <c r="F25" s="107"/>
      <c r="G25" s="131"/>
      <c r="H25" s="125"/>
      <c r="I25" s="107"/>
      <c r="J25" s="107"/>
      <c r="K25" s="107"/>
      <c r="L25" s="107"/>
      <c r="M25" s="107"/>
      <c r="N25" s="107"/>
      <c r="O25" s="107"/>
      <c r="P25" s="100"/>
      <c r="Q25" s="100"/>
      <c r="R25" s="100"/>
      <c r="S25" s="100"/>
      <c r="T25" s="100"/>
      <c r="U25" s="110"/>
      <c r="V25" s="100"/>
      <c r="W25" s="100"/>
      <c r="X25" s="100"/>
      <c r="Y25" s="107"/>
      <c r="Z25" s="107"/>
    </row>
    <row r="26" spans="2:26" s="99" customFormat="1">
      <c r="B26" s="2">
        <v>14</v>
      </c>
      <c r="C26" s="101"/>
      <c r="D26" s="107"/>
      <c r="E26" s="107"/>
      <c r="F26" s="107"/>
      <c r="G26" s="131"/>
      <c r="H26" s="125"/>
      <c r="I26" s="107"/>
      <c r="J26" s="107"/>
      <c r="K26" s="107"/>
      <c r="L26" s="107"/>
      <c r="M26" s="107"/>
      <c r="N26" s="107"/>
      <c r="O26" s="107"/>
      <c r="P26" s="100"/>
      <c r="Q26" s="100"/>
      <c r="R26" s="100"/>
      <c r="S26" s="100"/>
      <c r="T26" s="100"/>
      <c r="U26" s="110"/>
      <c r="V26" s="100"/>
      <c r="W26" s="100"/>
      <c r="X26" s="100"/>
      <c r="Y26" s="107"/>
      <c r="Z26" s="107"/>
    </row>
    <row r="27" spans="2:26" s="99" customFormat="1">
      <c r="B27" s="2">
        <v>15</v>
      </c>
      <c r="C27" s="101"/>
      <c r="D27" s="107"/>
      <c r="E27" s="107"/>
      <c r="F27" s="107"/>
      <c r="G27" s="131"/>
      <c r="H27" s="125"/>
      <c r="I27" s="107"/>
      <c r="J27" s="107"/>
      <c r="K27" s="107"/>
      <c r="L27" s="107"/>
      <c r="M27" s="107"/>
      <c r="N27" s="107"/>
      <c r="O27" s="107"/>
      <c r="P27" s="100"/>
      <c r="Q27" s="100"/>
      <c r="R27" s="100"/>
      <c r="S27" s="100"/>
      <c r="T27" s="100"/>
      <c r="U27" s="110"/>
      <c r="V27" s="100"/>
      <c r="W27" s="100"/>
      <c r="X27" s="100"/>
      <c r="Y27" s="107"/>
      <c r="Z27" s="107"/>
    </row>
    <row r="28" spans="2:26" s="99" customFormat="1">
      <c r="B28" s="2">
        <v>16</v>
      </c>
      <c r="C28" s="101"/>
      <c r="D28" s="107"/>
      <c r="E28" s="107"/>
      <c r="F28" s="107"/>
      <c r="G28" s="131"/>
      <c r="H28" s="125"/>
      <c r="I28" s="107"/>
      <c r="J28" s="107"/>
      <c r="K28" s="107"/>
      <c r="L28" s="107"/>
      <c r="M28" s="107"/>
      <c r="N28" s="107"/>
      <c r="O28" s="107"/>
      <c r="P28" s="100"/>
      <c r="Q28" s="100"/>
      <c r="R28" s="100"/>
      <c r="S28" s="100"/>
      <c r="T28" s="100"/>
      <c r="U28" s="110"/>
      <c r="V28" s="100"/>
      <c r="W28" s="100"/>
      <c r="X28" s="100"/>
      <c r="Y28" s="107"/>
      <c r="Z28" s="107"/>
    </row>
    <row r="29" spans="2:26" s="99" customFormat="1">
      <c r="B29" s="2">
        <v>17</v>
      </c>
      <c r="C29" s="101"/>
      <c r="D29" s="107"/>
      <c r="E29" s="107"/>
      <c r="F29" s="107"/>
      <c r="G29" s="131"/>
      <c r="H29" s="125"/>
      <c r="I29" s="107"/>
      <c r="J29" s="107"/>
      <c r="K29" s="107"/>
      <c r="L29" s="107"/>
      <c r="M29" s="107"/>
      <c r="N29" s="107"/>
      <c r="O29" s="107"/>
      <c r="P29" s="100"/>
      <c r="Q29" s="100"/>
      <c r="R29" s="100"/>
      <c r="S29" s="100"/>
      <c r="T29" s="100"/>
      <c r="U29" s="110"/>
      <c r="V29" s="100"/>
      <c r="W29" s="100"/>
      <c r="X29" s="100"/>
      <c r="Y29" s="107"/>
      <c r="Z29" s="107"/>
    </row>
    <row r="30" spans="2:26" s="99" customFormat="1">
      <c r="B30" s="2">
        <v>18</v>
      </c>
      <c r="C30" s="101"/>
      <c r="D30" s="107"/>
      <c r="E30" s="107"/>
      <c r="F30" s="107"/>
      <c r="G30" s="131"/>
      <c r="H30" s="125"/>
      <c r="I30" s="107"/>
      <c r="J30" s="107"/>
      <c r="K30" s="107"/>
      <c r="L30" s="107"/>
      <c r="M30" s="107"/>
      <c r="N30" s="107"/>
      <c r="O30" s="107"/>
      <c r="P30" s="100"/>
      <c r="Q30" s="100"/>
      <c r="R30" s="100"/>
      <c r="S30" s="100"/>
      <c r="T30" s="100"/>
      <c r="U30" s="110"/>
      <c r="V30" s="100"/>
      <c r="W30" s="100"/>
      <c r="X30" s="100"/>
      <c r="Y30" s="107"/>
      <c r="Z30" s="107"/>
    </row>
    <row r="31" spans="2:26" s="99" customFormat="1">
      <c r="B31" s="2">
        <v>19</v>
      </c>
      <c r="C31" s="101"/>
      <c r="D31" s="107"/>
      <c r="E31" s="107"/>
      <c r="F31" s="107"/>
      <c r="G31" s="131"/>
      <c r="H31" s="125"/>
      <c r="I31" s="107"/>
      <c r="J31" s="107"/>
      <c r="K31" s="107"/>
      <c r="L31" s="107"/>
      <c r="M31" s="107"/>
      <c r="N31" s="107"/>
      <c r="O31" s="107"/>
      <c r="P31" s="100"/>
      <c r="Q31" s="100"/>
      <c r="R31" s="100"/>
      <c r="S31" s="100"/>
      <c r="T31" s="100"/>
      <c r="U31" s="110"/>
      <c r="V31" s="100"/>
      <c r="W31" s="100"/>
      <c r="X31" s="100"/>
      <c r="Y31" s="107"/>
      <c r="Z31" s="107"/>
    </row>
    <row r="32" spans="2:26" s="99" customFormat="1">
      <c r="B32" s="2">
        <v>20</v>
      </c>
      <c r="C32" s="101"/>
      <c r="D32" s="107"/>
      <c r="E32" s="107"/>
      <c r="F32" s="107"/>
      <c r="G32" s="131"/>
      <c r="H32" s="125"/>
      <c r="I32" s="107"/>
      <c r="J32" s="107"/>
      <c r="K32" s="107"/>
      <c r="L32" s="107"/>
      <c r="M32" s="107"/>
      <c r="N32" s="107"/>
      <c r="O32" s="107"/>
      <c r="P32" s="100"/>
      <c r="Q32" s="100"/>
      <c r="R32" s="100"/>
      <c r="S32" s="100"/>
      <c r="T32" s="100"/>
      <c r="U32" s="110"/>
      <c r="V32" s="100"/>
      <c r="W32" s="100"/>
      <c r="X32" s="100"/>
      <c r="Y32" s="107"/>
      <c r="Z32" s="107"/>
    </row>
    <row r="33" spans="2:26" s="99" customFormat="1">
      <c r="B33" s="2">
        <v>21</v>
      </c>
      <c r="C33" s="101"/>
      <c r="D33" s="107"/>
      <c r="E33" s="107"/>
      <c r="F33" s="107"/>
      <c r="G33" s="131"/>
      <c r="H33" s="125"/>
      <c r="I33" s="107"/>
      <c r="J33" s="107"/>
      <c r="K33" s="107"/>
      <c r="L33" s="107"/>
      <c r="M33" s="107"/>
      <c r="N33" s="107"/>
      <c r="O33" s="107"/>
      <c r="P33" s="100"/>
      <c r="Q33" s="100"/>
      <c r="R33" s="100"/>
      <c r="S33" s="100"/>
      <c r="T33" s="100"/>
      <c r="U33" s="110"/>
      <c r="V33" s="100"/>
      <c r="W33" s="100"/>
      <c r="X33" s="100"/>
      <c r="Y33" s="107"/>
      <c r="Z33" s="107"/>
    </row>
    <row r="34" spans="2:26" s="99" customFormat="1">
      <c r="B34" s="2">
        <v>22</v>
      </c>
      <c r="C34" s="101"/>
      <c r="D34" s="107"/>
      <c r="E34" s="107"/>
      <c r="F34" s="107"/>
      <c r="G34" s="131"/>
      <c r="H34" s="125"/>
      <c r="I34" s="107"/>
      <c r="J34" s="107"/>
      <c r="K34" s="107"/>
      <c r="L34" s="107"/>
      <c r="M34" s="107"/>
      <c r="N34" s="107"/>
      <c r="O34" s="107"/>
      <c r="P34" s="100"/>
      <c r="Q34" s="100"/>
      <c r="R34" s="100"/>
      <c r="S34" s="100"/>
      <c r="T34" s="100"/>
      <c r="U34" s="110"/>
      <c r="V34" s="100"/>
      <c r="W34" s="100"/>
      <c r="X34" s="100"/>
      <c r="Y34" s="107"/>
      <c r="Z34" s="107"/>
    </row>
    <row r="35" spans="2:26" s="99" customFormat="1">
      <c r="B35" s="2">
        <v>23</v>
      </c>
      <c r="C35" s="101"/>
      <c r="D35" s="107"/>
      <c r="E35" s="107"/>
      <c r="F35" s="107"/>
      <c r="G35" s="131"/>
      <c r="H35" s="125"/>
      <c r="I35" s="107"/>
      <c r="J35" s="107"/>
      <c r="K35" s="107"/>
      <c r="L35" s="107"/>
      <c r="M35" s="107"/>
      <c r="N35" s="107"/>
      <c r="O35" s="107"/>
      <c r="P35" s="100"/>
      <c r="Q35" s="100"/>
      <c r="R35" s="100"/>
      <c r="S35" s="100"/>
      <c r="T35" s="100"/>
      <c r="U35" s="110"/>
      <c r="V35" s="100"/>
      <c r="W35" s="100"/>
      <c r="X35" s="100"/>
      <c r="Y35" s="107"/>
      <c r="Z35" s="107"/>
    </row>
    <row r="36" spans="2:26" s="99" customFormat="1">
      <c r="B36" s="2">
        <v>24</v>
      </c>
      <c r="C36" s="101"/>
      <c r="D36" s="107"/>
      <c r="E36" s="107"/>
      <c r="F36" s="107"/>
      <c r="G36" s="131"/>
      <c r="H36" s="125"/>
      <c r="I36" s="107"/>
      <c r="J36" s="107"/>
      <c r="K36" s="107"/>
      <c r="L36" s="107"/>
      <c r="M36" s="107"/>
      <c r="N36" s="107"/>
      <c r="O36" s="107"/>
      <c r="P36" s="100"/>
      <c r="Q36" s="100"/>
      <c r="R36" s="100"/>
      <c r="S36" s="100"/>
      <c r="T36" s="100"/>
      <c r="U36" s="110"/>
      <c r="V36" s="100"/>
      <c r="W36" s="100"/>
      <c r="X36" s="100"/>
      <c r="Y36" s="107"/>
      <c r="Z36" s="107"/>
    </row>
    <row r="37" spans="2:26" s="99" customFormat="1">
      <c r="B37" s="2">
        <v>25</v>
      </c>
      <c r="C37" s="101"/>
      <c r="D37" s="107"/>
      <c r="E37" s="107"/>
      <c r="F37" s="107"/>
      <c r="G37" s="131"/>
      <c r="H37" s="125"/>
      <c r="I37" s="107"/>
      <c r="J37" s="107"/>
      <c r="K37" s="107"/>
      <c r="L37" s="107"/>
      <c r="M37" s="107"/>
      <c r="N37" s="107"/>
      <c r="O37" s="107"/>
      <c r="P37" s="100"/>
      <c r="Q37" s="100"/>
      <c r="R37" s="100"/>
      <c r="S37" s="100"/>
      <c r="T37" s="100"/>
      <c r="U37" s="110"/>
      <c r="V37" s="100"/>
      <c r="W37" s="100"/>
      <c r="X37" s="100"/>
      <c r="Y37" s="107"/>
      <c r="Z37" s="107"/>
    </row>
    <row r="38" spans="2:26" s="99" customFormat="1">
      <c r="B38" s="2">
        <v>26</v>
      </c>
      <c r="C38" s="101"/>
      <c r="D38" s="107"/>
      <c r="E38" s="107"/>
      <c r="F38" s="107"/>
      <c r="G38" s="131"/>
      <c r="H38" s="125"/>
      <c r="I38" s="107"/>
      <c r="J38" s="107"/>
      <c r="K38" s="107"/>
      <c r="L38" s="107"/>
      <c r="M38" s="107"/>
      <c r="N38" s="107"/>
      <c r="O38" s="107"/>
      <c r="P38" s="100"/>
      <c r="Q38" s="100"/>
      <c r="R38" s="100"/>
      <c r="S38" s="100"/>
      <c r="T38" s="100"/>
      <c r="U38" s="110"/>
      <c r="V38" s="100"/>
      <c r="W38" s="100"/>
      <c r="X38" s="100"/>
      <c r="Y38" s="107"/>
      <c r="Z38" s="107"/>
    </row>
    <row r="39" spans="2:26" s="99" customFormat="1">
      <c r="B39" s="2">
        <v>27</v>
      </c>
      <c r="C39" s="101"/>
      <c r="D39" s="107"/>
      <c r="E39" s="107"/>
      <c r="F39" s="107"/>
      <c r="G39" s="131"/>
      <c r="H39" s="125"/>
      <c r="I39" s="107"/>
      <c r="J39" s="107"/>
      <c r="K39" s="107"/>
      <c r="L39" s="107"/>
      <c r="M39" s="107"/>
      <c r="N39" s="107"/>
      <c r="O39" s="107"/>
      <c r="P39" s="100"/>
      <c r="Q39" s="100"/>
      <c r="R39" s="100"/>
      <c r="S39" s="100"/>
      <c r="T39" s="100"/>
      <c r="U39" s="110"/>
      <c r="V39" s="100"/>
      <c r="W39" s="100"/>
      <c r="X39" s="100"/>
      <c r="Y39" s="107"/>
      <c r="Z39" s="107"/>
    </row>
    <row r="40" spans="2:26" s="99" customFormat="1">
      <c r="B40" s="2">
        <v>28</v>
      </c>
      <c r="C40" s="101"/>
      <c r="D40" s="107"/>
      <c r="E40" s="107"/>
      <c r="F40" s="107"/>
      <c r="G40" s="131"/>
      <c r="H40" s="125"/>
      <c r="I40" s="107"/>
      <c r="J40" s="107"/>
      <c r="K40" s="107"/>
      <c r="L40" s="107"/>
      <c r="M40" s="107"/>
      <c r="N40" s="107"/>
      <c r="O40" s="107"/>
      <c r="P40" s="100"/>
      <c r="Q40" s="100"/>
      <c r="R40" s="100"/>
      <c r="S40" s="100"/>
      <c r="T40" s="100"/>
      <c r="U40" s="110"/>
      <c r="V40" s="100"/>
      <c r="W40" s="100"/>
      <c r="X40" s="100"/>
      <c r="Y40" s="107"/>
      <c r="Z40" s="107"/>
    </row>
    <row r="41" spans="2:26" s="99" customFormat="1">
      <c r="B41" s="2">
        <v>29</v>
      </c>
      <c r="C41" s="101"/>
      <c r="D41" s="107"/>
      <c r="E41" s="107"/>
      <c r="F41" s="107"/>
      <c r="G41" s="131"/>
      <c r="H41" s="125"/>
      <c r="I41" s="107"/>
      <c r="J41" s="107"/>
      <c r="K41" s="107"/>
      <c r="L41" s="107"/>
      <c r="M41" s="107"/>
      <c r="N41" s="107"/>
      <c r="O41" s="107"/>
      <c r="P41" s="100"/>
      <c r="Q41" s="100"/>
      <c r="R41" s="100"/>
      <c r="S41" s="100"/>
      <c r="T41" s="100"/>
      <c r="U41" s="110"/>
      <c r="V41" s="100"/>
      <c r="W41" s="100"/>
      <c r="X41" s="100"/>
      <c r="Y41" s="107"/>
      <c r="Z41" s="107"/>
    </row>
    <row r="42" spans="2:26">
      <c r="B42">
        <v>30</v>
      </c>
    </row>
    <row r="43" spans="2:26">
      <c r="B43">
        <v>31</v>
      </c>
    </row>
  </sheetData>
  <autoFilter ref="B2:Z16" xr:uid="{00000000-0009-0000-0000-000003000000}">
    <filterColumn colId="2">
      <colorFilter dxfId="14"/>
    </filterColumn>
  </autoFilter>
  <phoneticPr fontId="1"/>
  <hyperlinks>
    <hyperlink ref="I3" r:id="rId1" xr:uid="{00000000-0004-0000-0300-000000000000}"/>
    <hyperlink ref="I4" r:id="rId2" xr:uid="{00000000-0004-0000-0300-000001000000}"/>
    <hyperlink ref="I5" r:id="rId3" xr:uid="{00000000-0004-0000-0300-000002000000}"/>
    <hyperlink ref="I6" r:id="rId4" xr:uid="{00000000-0004-0000-0300-000003000000}"/>
    <hyperlink ref="I7" r:id="rId5" xr:uid="{00000000-0004-0000-0300-000004000000}"/>
    <hyperlink ref="I8" r:id="rId6" xr:uid="{00000000-0004-0000-0300-000005000000}"/>
    <hyperlink ref="I9" r:id="rId7" xr:uid="{00000000-0004-0000-0300-000006000000}"/>
    <hyperlink ref="I12" r:id="rId8" xr:uid="{00000000-0004-0000-0300-000007000000}"/>
    <hyperlink ref="I13" r:id="rId9" xr:uid="{00000000-0004-0000-0300-000008000000}"/>
    <hyperlink ref="I16" r:id="rId10" xr:uid="{00000000-0004-0000-0300-000009000000}"/>
    <hyperlink ref="I17" r:id="rId11" xr:uid="{00000000-0004-0000-0300-00000A000000}"/>
    <hyperlink ref="I18" r:id="rId12" xr:uid="{00000000-0004-0000-0300-00000B000000}"/>
    <hyperlink ref="I19" r:id="rId13" xr:uid="{00000000-0004-0000-0300-00000C000000}"/>
    <hyperlink ref="I20" r:id="rId14" xr:uid="{00000000-0004-0000-0300-00000D000000}"/>
    <hyperlink ref="I14" r:id="rId15" xr:uid="{00000000-0004-0000-0300-00000E000000}"/>
    <hyperlink ref="I11" r:id="rId16" xr:uid="{00000000-0004-0000-0300-00000F000000}"/>
  </hyperlinks>
  <pageMargins left="0.7" right="0.7" top="0.75" bottom="0.75" header="0.3" footer="0.3"/>
  <pageSetup paperSize="9" scale="27" orientation="portrait"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xr3:uid="{F9CF3CF3-643B-5BE6-8B46-32C596A47465}">
      <selection activeCell="B17" sqref="B17"/>
    </sheetView>
  </sheetViews>
  <sheetFormatPr defaultRowHeight="18.7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2:N21"/>
  <sheetViews>
    <sheetView view="pageBreakPreview" zoomScale="84" zoomScaleSheetLayoutView="84" workbookViewId="0" xr3:uid="{78B4E459-6924-5F8B-B7BA-2DD04133E49E}">
      <selection activeCell="D16" sqref="D16"/>
    </sheetView>
  </sheetViews>
  <sheetFormatPr defaultColWidth="9.75" defaultRowHeight="18.75"/>
  <cols>
    <col min="1" max="1" width="7.5" customWidth="1"/>
    <col min="2" max="2" width="11" customWidth="1"/>
    <col min="3" max="3" width="22.75" style="7" customWidth="1"/>
    <col min="4" max="4" width="19.75" style="7" customWidth="1"/>
    <col min="5" max="5" width="13.25" style="7" customWidth="1"/>
    <col min="6" max="6" width="13.5" style="7" customWidth="1"/>
    <col min="7" max="9" width="10.75" style="7" customWidth="1"/>
    <col min="10" max="13" width="10.5" customWidth="1"/>
    <col min="14" max="14" width="42.5" style="7" customWidth="1"/>
  </cols>
  <sheetData>
    <row r="2" spans="1:14">
      <c r="A2" s="7"/>
      <c r="B2" s="7"/>
      <c r="C2" s="198"/>
      <c r="D2" s="39" t="s">
        <v>4256</v>
      </c>
    </row>
    <row r="3" spans="1:14">
      <c r="A3" s="7"/>
      <c r="B3" s="7"/>
      <c r="C3" s="199"/>
      <c r="D3" s="39" t="s">
        <v>4257</v>
      </c>
    </row>
    <row r="4" spans="1:14">
      <c r="A4" s="7"/>
      <c r="B4" s="7"/>
      <c r="C4" s="200"/>
      <c r="D4" s="39" t="s">
        <v>4</v>
      </c>
    </row>
    <row r="5" spans="1:14">
      <c r="A5" s="7"/>
      <c r="B5" s="7"/>
      <c r="C5" s="279"/>
      <c r="D5" s="39" t="s">
        <v>5</v>
      </c>
    </row>
    <row r="6" spans="1:14">
      <c r="A6" s="7"/>
      <c r="B6" s="7"/>
    </row>
    <row r="7" spans="1:14" s="426" customFormat="1">
      <c r="A7" s="288" t="s">
        <v>4258</v>
      </c>
      <c r="B7" s="288" t="s">
        <v>4259</v>
      </c>
      <c r="C7" s="288" t="s">
        <v>4260</v>
      </c>
      <c r="D7" s="288" t="s">
        <v>4261</v>
      </c>
      <c r="E7" s="288" t="s">
        <v>4262</v>
      </c>
      <c r="F7" s="288" t="s">
        <v>4263</v>
      </c>
      <c r="G7" s="288" t="s">
        <v>4264</v>
      </c>
      <c r="H7" s="288" t="s">
        <v>4265</v>
      </c>
      <c r="I7" s="288" t="s">
        <v>3947</v>
      </c>
      <c r="J7" s="289" t="s">
        <v>4266</v>
      </c>
      <c r="K7" s="289" t="s">
        <v>4267</v>
      </c>
      <c r="L7" s="289" t="s">
        <v>4268</v>
      </c>
      <c r="M7" s="289" t="s">
        <v>4269</v>
      </c>
      <c r="N7" s="290" t="s">
        <v>10</v>
      </c>
    </row>
    <row r="8" spans="1:14" s="283" customFormat="1">
      <c r="A8" s="280">
        <v>1</v>
      </c>
      <c r="B8" s="281" t="s">
        <v>4270</v>
      </c>
      <c r="C8" s="281" t="s">
        <v>4271</v>
      </c>
      <c r="D8" s="281" t="s">
        <v>4272</v>
      </c>
      <c r="E8" s="281" t="s">
        <v>4273</v>
      </c>
      <c r="F8" s="281" t="s">
        <v>4274</v>
      </c>
      <c r="G8" s="281" t="s">
        <v>61</v>
      </c>
      <c r="H8" s="281" t="s">
        <v>4275</v>
      </c>
      <c r="I8" s="281" t="s">
        <v>4276</v>
      </c>
      <c r="J8" s="280">
        <v>15</v>
      </c>
      <c r="K8" s="280">
        <v>25</v>
      </c>
      <c r="L8" s="282">
        <v>-20</v>
      </c>
      <c r="M8" s="282">
        <f>J8+K8+L8</f>
        <v>20</v>
      </c>
      <c r="N8" s="281" t="s">
        <v>4274</v>
      </c>
    </row>
    <row r="9" spans="1:14" s="29" customFormat="1">
      <c r="A9" s="31">
        <v>2</v>
      </c>
      <c r="B9" s="12" t="s">
        <v>4277</v>
      </c>
      <c r="C9" s="12" t="s">
        <v>4278</v>
      </c>
      <c r="D9" s="12" t="s">
        <v>4272</v>
      </c>
      <c r="E9" s="12" t="s">
        <v>4279</v>
      </c>
      <c r="F9" s="12" t="s">
        <v>4280</v>
      </c>
      <c r="G9" s="12" t="s">
        <v>61</v>
      </c>
      <c r="H9" s="12" t="s">
        <v>4275</v>
      </c>
      <c r="I9" s="12" t="s">
        <v>4276</v>
      </c>
      <c r="J9" s="31">
        <v>20</v>
      </c>
      <c r="K9" s="31">
        <v>25</v>
      </c>
      <c r="L9" s="284">
        <v>-20</v>
      </c>
      <c r="M9" s="284">
        <f>J9+K9+L9</f>
        <v>25</v>
      </c>
      <c r="N9" s="12"/>
    </row>
    <row r="10" spans="1:14" s="89" customFormat="1" ht="37.5" hidden="1">
      <c r="A10" s="86">
        <v>3</v>
      </c>
      <c r="B10" s="86" t="s">
        <v>4277</v>
      </c>
      <c r="C10" s="87" t="s">
        <v>4281</v>
      </c>
      <c r="D10" s="87"/>
      <c r="E10" s="87" t="s">
        <v>4282</v>
      </c>
      <c r="F10" s="87" t="s">
        <v>4283</v>
      </c>
      <c r="G10" s="87"/>
      <c r="H10" s="87"/>
      <c r="I10" s="87"/>
      <c r="J10" s="86">
        <v>15</v>
      </c>
      <c r="K10" s="86">
        <v>25</v>
      </c>
      <c r="L10" s="86"/>
      <c r="M10" s="86"/>
      <c r="N10" s="88" t="s">
        <v>4284</v>
      </c>
    </row>
    <row r="11" spans="1:14" s="283" customFormat="1">
      <c r="A11" s="280">
        <v>4</v>
      </c>
      <c r="B11" s="281" t="s">
        <v>4277</v>
      </c>
      <c r="C11" s="281" t="s">
        <v>4285</v>
      </c>
      <c r="D11" s="281" t="s">
        <v>4272</v>
      </c>
      <c r="E11" s="281" t="s">
        <v>4286</v>
      </c>
      <c r="F11" s="281" t="s">
        <v>4274</v>
      </c>
      <c r="G11" s="281" t="s">
        <v>61</v>
      </c>
      <c r="H11" s="281" t="s">
        <v>4270</v>
      </c>
      <c r="I11" s="281" t="s">
        <v>4276</v>
      </c>
      <c r="J11" s="280">
        <v>10</v>
      </c>
      <c r="K11" s="280">
        <v>15</v>
      </c>
      <c r="L11" s="282">
        <v>0</v>
      </c>
      <c r="M11" s="282">
        <f t="shared" ref="M11:M14" si="0">J11+K11+L11</f>
        <v>25</v>
      </c>
      <c r="N11" s="281" t="s">
        <v>4274</v>
      </c>
    </row>
    <row r="12" spans="1:14" s="283" customFormat="1">
      <c r="A12" s="280">
        <v>5</v>
      </c>
      <c r="B12" s="281" t="s">
        <v>4277</v>
      </c>
      <c r="C12" s="281" t="s">
        <v>4287</v>
      </c>
      <c r="D12" s="281" t="s">
        <v>4272</v>
      </c>
      <c r="E12" s="281" t="s">
        <v>4288</v>
      </c>
      <c r="F12" s="281" t="s">
        <v>4274</v>
      </c>
      <c r="G12" s="281" t="s">
        <v>61</v>
      </c>
      <c r="H12" s="281" t="s">
        <v>4270</v>
      </c>
      <c r="I12" s="281" t="s">
        <v>4276</v>
      </c>
      <c r="J12" s="280">
        <v>10</v>
      </c>
      <c r="K12" s="280">
        <v>15</v>
      </c>
      <c r="L12" s="282">
        <v>-10</v>
      </c>
      <c r="M12" s="282">
        <f t="shared" si="0"/>
        <v>15</v>
      </c>
      <c r="N12" s="281" t="s">
        <v>4274</v>
      </c>
    </row>
    <row r="13" spans="1:14" s="283" customFormat="1">
      <c r="A13" s="280">
        <v>6</v>
      </c>
      <c r="B13" s="281" t="s">
        <v>4277</v>
      </c>
      <c r="C13" s="281" t="s">
        <v>4289</v>
      </c>
      <c r="D13" s="281" t="s">
        <v>4290</v>
      </c>
      <c r="E13" s="281" t="s">
        <v>4291</v>
      </c>
      <c r="F13" s="281" t="s">
        <v>4274</v>
      </c>
      <c r="G13" s="281" t="s">
        <v>61</v>
      </c>
      <c r="H13" s="281" t="s">
        <v>4270</v>
      </c>
      <c r="I13" s="281" t="s">
        <v>4276</v>
      </c>
      <c r="J13" s="280">
        <v>20</v>
      </c>
      <c r="K13" s="280">
        <v>20</v>
      </c>
      <c r="L13" s="282">
        <v>-20</v>
      </c>
      <c r="M13" s="282">
        <f t="shared" si="0"/>
        <v>20</v>
      </c>
      <c r="N13" s="281" t="s">
        <v>4274</v>
      </c>
    </row>
    <row r="14" spans="1:14" s="283" customFormat="1">
      <c r="A14" s="280">
        <v>7</v>
      </c>
      <c r="B14" s="281" t="s">
        <v>4277</v>
      </c>
      <c r="C14" s="281" t="s">
        <v>4292</v>
      </c>
      <c r="D14" s="281" t="s">
        <v>4290</v>
      </c>
      <c r="E14" s="281"/>
      <c r="F14" s="281" t="s">
        <v>4280</v>
      </c>
      <c r="G14" s="281" t="s">
        <v>61</v>
      </c>
      <c r="H14" s="281" t="s">
        <v>4270</v>
      </c>
      <c r="I14" s="281" t="s">
        <v>4276</v>
      </c>
      <c r="J14" s="280">
        <v>20</v>
      </c>
      <c r="K14" s="280">
        <v>20</v>
      </c>
      <c r="L14" s="282">
        <v>-20</v>
      </c>
      <c r="M14" s="282">
        <f t="shared" si="0"/>
        <v>20</v>
      </c>
      <c r="N14" s="281" t="s">
        <v>4293</v>
      </c>
    </row>
    <row r="15" spans="1:14">
      <c r="A15" s="2"/>
      <c r="B15" s="2"/>
      <c r="C15" s="3"/>
      <c r="D15" s="3"/>
      <c r="E15" s="3"/>
      <c r="F15" s="3"/>
      <c r="G15" s="3"/>
      <c r="H15" s="3"/>
      <c r="I15" s="3"/>
      <c r="J15" s="2"/>
      <c r="K15" s="2"/>
      <c r="L15" s="2"/>
      <c r="M15" s="2"/>
      <c r="N15" s="3"/>
    </row>
    <row r="16" spans="1:14">
      <c r="A16" s="2"/>
      <c r="B16" s="2"/>
      <c r="C16" s="3"/>
      <c r="D16" s="3"/>
      <c r="E16" s="3"/>
      <c r="F16" s="3"/>
      <c r="G16" s="3"/>
      <c r="H16" s="3"/>
      <c r="I16" s="3"/>
      <c r="J16" s="2"/>
      <c r="K16" s="2"/>
      <c r="L16" s="2"/>
      <c r="M16" s="2"/>
      <c r="N16" s="3"/>
    </row>
    <row r="17" spans="1:14">
      <c r="A17" s="2"/>
      <c r="B17" s="2"/>
      <c r="C17" s="3"/>
      <c r="D17" s="3"/>
      <c r="E17" s="3"/>
      <c r="F17" s="3"/>
      <c r="G17" s="3"/>
      <c r="H17" s="3"/>
      <c r="I17" s="3"/>
      <c r="J17" s="2"/>
      <c r="K17" s="2"/>
      <c r="L17" s="2"/>
      <c r="M17" s="2"/>
      <c r="N17" s="3"/>
    </row>
    <row r="18" spans="1:14">
      <c r="A18" s="2"/>
      <c r="B18" s="2"/>
      <c r="C18" s="3"/>
      <c r="D18" s="3"/>
      <c r="E18" s="3"/>
      <c r="F18" s="3"/>
      <c r="G18" s="3"/>
      <c r="H18" s="3"/>
      <c r="I18" s="3"/>
      <c r="J18" s="2"/>
      <c r="K18" s="2"/>
      <c r="L18" s="2"/>
      <c r="M18" s="2"/>
      <c r="N18" s="3"/>
    </row>
    <row r="19" spans="1:14">
      <c r="A19" s="2"/>
      <c r="B19" s="2"/>
      <c r="C19" s="3"/>
      <c r="D19" s="3"/>
      <c r="E19" s="3"/>
      <c r="F19" s="3"/>
      <c r="G19" s="3"/>
      <c r="H19" s="3"/>
      <c r="I19" s="3"/>
      <c r="J19" s="2"/>
      <c r="K19" s="2"/>
      <c r="L19" s="2"/>
      <c r="M19" s="2"/>
      <c r="N19" s="3"/>
    </row>
    <row r="20" spans="1:14">
      <c r="A20" s="2"/>
      <c r="B20" s="2"/>
      <c r="C20" s="3"/>
      <c r="D20" s="3"/>
      <c r="E20" s="3"/>
      <c r="F20" s="3"/>
      <c r="G20" s="3"/>
      <c r="H20" s="3"/>
      <c r="I20" s="3"/>
      <c r="J20" s="2"/>
      <c r="K20" s="2"/>
      <c r="L20" s="2"/>
      <c r="M20" s="2"/>
      <c r="N20" s="3"/>
    </row>
    <row r="21" spans="1:14">
      <c r="A21" s="2"/>
      <c r="B21" s="2"/>
      <c r="C21" s="3"/>
      <c r="D21" s="3"/>
      <c r="E21" s="3"/>
      <c r="F21" s="3"/>
      <c r="G21" s="3"/>
      <c r="H21" s="3"/>
      <c r="I21" s="3"/>
      <c r="J21" s="2"/>
      <c r="K21" s="2"/>
      <c r="L21" s="2"/>
      <c r="M21" s="2"/>
      <c r="N21" s="3"/>
    </row>
  </sheetData>
  <autoFilter ref="A7:N16" xr:uid="{00000000-0009-0000-0000-000005000000}">
    <filterColumn colId="5">
      <filters blank="1">
        <filter val="完了"/>
        <filter val="未完了"/>
      </filters>
    </filterColumn>
  </autoFilter>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G9"/>
  <sheetViews>
    <sheetView workbookViewId="0" xr3:uid="{9B253EF2-77E0-53E3-AE26-4D66ECD923F3}">
      <selection activeCell="B11" sqref="B11"/>
    </sheetView>
  </sheetViews>
  <sheetFormatPr defaultRowHeight="18.75"/>
  <cols>
    <col min="1" max="1" width="9" customWidth="1"/>
    <col min="2" max="2" width="8.75" style="7"/>
    <col min="3" max="3" width="26.25" customWidth="1"/>
    <col min="4" max="4" width="28.375" customWidth="1"/>
    <col min="5" max="5" width="18.25" bestFit="1" customWidth="1"/>
    <col min="6" max="6" width="19.5" customWidth="1"/>
    <col min="7" max="7" width="40.75" bestFit="1" customWidth="1"/>
  </cols>
  <sheetData>
    <row r="2" spans="2:7" ht="24">
      <c r="C2" s="429" t="s">
        <v>4294</v>
      </c>
      <c r="G2" s="7" t="s">
        <v>4295</v>
      </c>
    </row>
    <row r="3" spans="2:7">
      <c r="B3" s="3" t="s">
        <v>4296</v>
      </c>
      <c r="C3" s="411" t="s">
        <v>4297</v>
      </c>
      <c r="D3" s="3" t="s">
        <v>4298</v>
      </c>
      <c r="E3" s="3" t="s">
        <v>4299</v>
      </c>
      <c r="F3" s="410" t="s">
        <v>4300</v>
      </c>
      <c r="G3" s="3" t="s">
        <v>10</v>
      </c>
    </row>
    <row r="4" spans="2:7" ht="73.900000000000006" customHeight="1">
      <c r="B4" s="3" t="s">
        <v>4301</v>
      </c>
      <c r="C4" s="646" t="s">
        <v>4302</v>
      </c>
      <c r="D4" s="5" t="s">
        <v>4303</v>
      </c>
      <c r="E4" s="322">
        <v>50000</v>
      </c>
      <c r="F4" s="424" t="s">
        <v>4304</v>
      </c>
      <c r="G4" s="425" t="s">
        <v>4305</v>
      </c>
    </row>
    <row r="5" spans="2:7" ht="73.900000000000006" customHeight="1">
      <c r="B5" s="3" t="s">
        <v>4301</v>
      </c>
      <c r="C5" s="647"/>
      <c r="D5" s="5" t="s">
        <v>4306</v>
      </c>
      <c r="E5" s="322">
        <v>50000</v>
      </c>
      <c r="F5" s="431" t="s">
        <v>4307</v>
      </c>
      <c r="G5" s="430" t="s">
        <v>4308</v>
      </c>
    </row>
    <row r="6" spans="2:7" ht="73.900000000000006" customHeight="1">
      <c r="B6" s="3" t="s">
        <v>4301</v>
      </c>
      <c r="C6" s="647"/>
      <c r="D6" s="5" t="s">
        <v>4309</v>
      </c>
      <c r="E6" s="322">
        <v>50000</v>
      </c>
      <c r="F6" s="431" t="s">
        <v>4310</v>
      </c>
      <c r="G6" s="430" t="s">
        <v>4308</v>
      </c>
    </row>
    <row r="7" spans="2:7" ht="73.900000000000006" customHeight="1">
      <c r="B7" s="3" t="s">
        <v>4301</v>
      </c>
      <c r="C7" s="648"/>
      <c r="D7" s="5" t="s">
        <v>4311</v>
      </c>
      <c r="E7" s="322">
        <v>50000</v>
      </c>
      <c r="F7" s="431" t="s">
        <v>4312</v>
      </c>
      <c r="G7" s="430" t="s">
        <v>4308</v>
      </c>
    </row>
    <row r="9" spans="2:7" ht="36" customHeight="1">
      <c r="C9" s="649" t="s">
        <v>4313</v>
      </c>
      <c r="D9" s="649"/>
      <c r="E9" s="649"/>
      <c r="F9" s="649"/>
      <c r="G9" s="649"/>
    </row>
  </sheetData>
  <mergeCells count="2">
    <mergeCell ref="C4:C7"/>
    <mergeCell ref="C9:G9"/>
  </mergeCells>
  <phoneticPr fontId="1"/>
  <pageMargins left="0.7" right="0.7" top="0.75" bottom="0.75" header="0.3" footer="0.3"/>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K35"/>
  <sheetViews>
    <sheetView topLeftCell="A3" workbookViewId="0" xr3:uid="{85D5C41F-068E-5C55-9968-509E7C2A5619}">
      <selection activeCell="F8" sqref="F8"/>
    </sheetView>
  </sheetViews>
  <sheetFormatPr defaultColWidth="8.75" defaultRowHeight="18.75"/>
  <cols>
    <col min="1" max="1" width="9.625" customWidth="1"/>
    <col min="3" max="3" width="11.75" customWidth="1"/>
    <col min="4" max="4" width="18.25" customWidth="1"/>
    <col min="5" max="5" width="20.75" bestFit="1" customWidth="1"/>
    <col min="6" max="6" width="20.75" customWidth="1"/>
    <col min="7" max="7" width="16" customWidth="1"/>
    <col min="8" max="8" width="12.5" customWidth="1"/>
    <col min="9" max="9" width="15.75" customWidth="1"/>
    <col min="10" max="10" width="29" bestFit="1" customWidth="1"/>
    <col min="11" max="11" width="63.5" customWidth="1"/>
  </cols>
  <sheetData>
    <row r="4" spans="1:11" ht="25.5">
      <c r="B4" s="252" t="s">
        <v>4314</v>
      </c>
    </row>
    <row r="5" spans="1:11">
      <c r="B5" s="15" t="s">
        <v>4315</v>
      </c>
      <c r="C5" s="15" t="s">
        <v>4316</v>
      </c>
      <c r="D5" s="15" t="s">
        <v>4297</v>
      </c>
      <c r="E5" s="15" t="s">
        <v>4317</v>
      </c>
      <c r="F5" s="15" t="s">
        <v>4318</v>
      </c>
      <c r="G5" s="15" t="s">
        <v>4319</v>
      </c>
      <c r="H5" s="15" t="s">
        <v>4320</v>
      </c>
      <c r="I5" s="15" t="s">
        <v>16</v>
      </c>
      <c r="J5" s="15" t="s">
        <v>14</v>
      </c>
      <c r="K5" s="15" t="s">
        <v>10</v>
      </c>
    </row>
    <row r="6" spans="1:11">
      <c r="B6" s="319">
        <v>42791</v>
      </c>
      <c r="C6" s="3" t="s">
        <v>4321</v>
      </c>
      <c r="D6" s="3" t="s">
        <v>4322</v>
      </c>
      <c r="E6" s="3" t="s">
        <v>4323</v>
      </c>
      <c r="F6" s="3" t="s">
        <v>4324</v>
      </c>
      <c r="G6" s="3" t="s">
        <v>4325</v>
      </c>
      <c r="H6" s="3"/>
      <c r="I6" s="3" t="s">
        <v>4326</v>
      </c>
      <c r="J6" s="4" t="s">
        <v>4327</v>
      </c>
      <c r="K6" s="3" t="s">
        <v>4328</v>
      </c>
    </row>
    <row r="7" spans="1:11">
      <c r="B7" s="319">
        <v>42795</v>
      </c>
      <c r="C7" s="3" t="s">
        <v>143</v>
      </c>
      <c r="D7" s="413" t="s">
        <v>4322</v>
      </c>
      <c r="E7" s="413" t="s">
        <v>4329</v>
      </c>
      <c r="F7" s="413" t="s">
        <v>4330</v>
      </c>
      <c r="G7" s="3" t="s">
        <v>4331</v>
      </c>
      <c r="H7" s="3"/>
      <c r="I7" s="3" t="s">
        <v>4332</v>
      </c>
      <c r="J7" s="3" t="s">
        <v>4333</v>
      </c>
      <c r="K7" s="3"/>
    </row>
    <row r="8" spans="1:11" s="386" customFormat="1">
      <c r="A8" s="427" t="s">
        <v>4334</v>
      </c>
      <c r="B8" s="428">
        <v>42791</v>
      </c>
      <c r="C8" s="375" t="s">
        <v>61</v>
      </c>
      <c r="D8" s="375" t="s">
        <v>4322</v>
      </c>
      <c r="E8" s="375" t="s">
        <v>4335</v>
      </c>
      <c r="F8" s="375" t="s">
        <v>4330</v>
      </c>
      <c r="G8" s="375" t="s">
        <v>4336</v>
      </c>
      <c r="H8" s="375" t="s">
        <v>4337</v>
      </c>
      <c r="I8" s="375" t="s">
        <v>4338</v>
      </c>
      <c r="J8" s="375" t="s">
        <v>4339</v>
      </c>
      <c r="K8" s="375" t="s">
        <v>4340</v>
      </c>
    </row>
    <row r="9" spans="1:11">
      <c r="B9" s="319">
        <v>42795</v>
      </c>
      <c r="C9" s="3" t="s">
        <v>143</v>
      </c>
      <c r="D9" s="3" t="s">
        <v>4322</v>
      </c>
      <c r="E9" s="3" t="s">
        <v>4341</v>
      </c>
      <c r="F9" s="3" t="s">
        <v>4330</v>
      </c>
      <c r="G9" s="3" t="s">
        <v>4342</v>
      </c>
      <c r="H9" s="3"/>
      <c r="I9" s="3" t="s">
        <v>4343</v>
      </c>
      <c r="J9" s="3"/>
      <c r="K9" s="3"/>
    </row>
    <row r="10" spans="1:11">
      <c r="B10" s="319">
        <v>42795</v>
      </c>
      <c r="C10" s="3" t="s">
        <v>143</v>
      </c>
      <c r="D10" s="3" t="s">
        <v>4322</v>
      </c>
      <c r="E10" s="3" t="s">
        <v>4344</v>
      </c>
      <c r="F10" s="3" t="s">
        <v>4345</v>
      </c>
      <c r="G10" s="3" t="s">
        <v>4346</v>
      </c>
      <c r="H10" s="3"/>
      <c r="I10" s="3" t="s">
        <v>4347</v>
      </c>
      <c r="J10" s="3"/>
      <c r="K10" s="3"/>
    </row>
    <row r="11" spans="1:11">
      <c r="B11" s="319">
        <v>42795</v>
      </c>
      <c r="C11" s="3" t="s">
        <v>143</v>
      </c>
      <c r="D11" s="3" t="s">
        <v>4348</v>
      </c>
      <c r="E11" s="3" t="s">
        <v>4349</v>
      </c>
      <c r="F11" s="3" t="s">
        <v>4350</v>
      </c>
      <c r="G11" s="3" t="s">
        <v>4351</v>
      </c>
      <c r="H11" s="3"/>
      <c r="I11" s="3" t="s">
        <v>4352</v>
      </c>
      <c r="J11" s="4" t="s">
        <v>4353</v>
      </c>
      <c r="K11" s="3"/>
    </row>
    <row r="12" spans="1:11">
      <c r="B12" s="319">
        <v>42795</v>
      </c>
      <c r="C12" s="3" t="s">
        <v>143</v>
      </c>
      <c r="D12" s="3" t="s">
        <v>4348</v>
      </c>
      <c r="E12" s="3" t="s">
        <v>4354</v>
      </c>
      <c r="F12" s="3" t="s">
        <v>4355</v>
      </c>
      <c r="G12" s="3" t="s">
        <v>4356</v>
      </c>
      <c r="H12" s="3"/>
      <c r="I12" s="3" t="s">
        <v>4357</v>
      </c>
      <c r="J12" s="3"/>
      <c r="K12" s="3"/>
    </row>
    <row r="13" spans="1:11">
      <c r="B13" s="319">
        <v>42802</v>
      </c>
      <c r="C13" s="3" t="s">
        <v>143</v>
      </c>
      <c r="D13" s="3" t="s">
        <v>4348</v>
      </c>
      <c r="E13" s="3" t="s">
        <v>4358</v>
      </c>
      <c r="F13" s="3" t="s">
        <v>4359</v>
      </c>
      <c r="G13" s="3" t="s">
        <v>4360</v>
      </c>
      <c r="H13" s="3"/>
      <c r="I13" s="3" t="s">
        <v>4361</v>
      </c>
      <c r="J13" s="3"/>
      <c r="K13" s="3"/>
    </row>
    <row r="14" spans="1:11">
      <c r="B14" s="319">
        <v>42802</v>
      </c>
      <c r="C14" s="3" t="s">
        <v>143</v>
      </c>
      <c r="D14" s="3" t="s">
        <v>4348</v>
      </c>
      <c r="E14" s="3" t="s">
        <v>4362</v>
      </c>
      <c r="F14" s="3" t="s">
        <v>4363</v>
      </c>
      <c r="G14" s="3" t="s">
        <v>4364</v>
      </c>
      <c r="H14" s="3"/>
      <c r="I14" s="3" t="s">
        <v>4365</v>
      </c>
      <c r="J14" s="4" t="s">
        <v>4366</v>
      </c>
      <c r="K14" s="3"/>
    </row>
    <row r="15" spans="1:11">
      <c r="B15" s="319">
        <v>42802</v>
      </c>
      <c r="C15" s="3" t="s">
        <v>143</v>
      </c>
      <c r="D15" s="3" t="s">
        <v>4348</v>
      </c>
      <c r="E15" s="3" t="s">
        <v>4367</v>
      </c>
      <c r="F15" s="3" t="s">
        <v>4330</v>
      </c>
      <c r="G15" s="3" t="s">
        <v>4368</v>
      </c>
      <c r="H15" s="3"/>
      <c r="I15" s="3" t="s">
        <v>4369</v>
      </c>
      <c r="J15" s="3"/>
      <c r="K15" s="3" t="s">
        <v>4370</v>
      </c>
    </row>
    <row r="16" spans="1:11">
      <c r="B16" s="319">
        <v>42830</v>
      </c>
      <c r="C16" s="3" t="s">
        <v>143</v>
      </c>
      <c r="D16" s="3" t="s">
        <v>4348</v>
      </c>
      <c r="E16" s="3" t="s">
        <v>4371</v>
      </c>
      <c r="F16" s="3" t="s">
        <v>4372</v>
      </c>
      <c r="G16" s="3" t="s">
        <v>4373</v>
      </c>
      <c r="H16" s="3"/>
      <c r="I16" s="3" t="s">
        <v>4374</v>
      </c>
      <c r="J16" s="3"/>
      <c r="K16" s="3"/>
    </row>
    <row r="17" spans="1:11">
      <c r="B17" s="319">
        <v>42830</v>
      </c>
      <c r="C17" s="3" t="s">
        <v>143</v>
      </c>
      <c r="D17" s="3" t="s">
        <v>4348</v>
      </c>
      <c r="E17" s="3" t="s">
        <v>4375</v>
      </c>
      <c r="F17" s="3" t="s">
        <v>4376</v>
      </c>
      <c r="G17" s="3" t="s">
        <v>4346</v>
      </c>
      <c r="H17" s="3"/>
      <c r="I17" s="3" t="s">
        <v>4377</v>
      </c>
      <c r="J17" s="3"/>
      <c r="K17" s="3"/>
    </row>
    <row r="18" spans="1:11" s="386" customFormat="1">
      <c r="A18" s="427" t="s">
        <v>4378</v>
      </c>
      <c r="B18" s="428">
        <v>42853</v>
      </c>
      <c r="C18" s="375" t="s">
        <v>61</v>
      </c>
      <c r="D18" s="375" t="s">
        <v>4322</v>
      </c>
      <c r="E18" s="375" t="s">
        <v>4323</v>
      </c>
      <c r="F18" s="375" t="s">
        <v>4330</v>
      </c>
      <c r="G18" s="375" t="s">
        <v>4379</v>
      </c>
      <c r="H18" s="375" t="s">
        <v>4337</v>
      </c>
      <c r="I18" s="375" t="s">
        <v>4380</v>
      </c>
      <c r="J18" s="375"/>
      <c r="K18" s="375"/>
    </row>
    <row r="20" spans="1:11" ht="25.5">
      <c r="B20" s="252" t="s">
        <v>4381</v>
      </c>
    </row>
    <row r="21" spans="1:11">
      <c r="B21" s="15" t="s">
        <v>4315</v>
      </c>
      <c r="C21" s="15" t="s">
        <v>4316</v>
      </c>
      <c r="D21" s="15" t="s">
        <v>4297</v>
      </c>
      <c r="E21" s="15" t="s">
        <v>4317</v>
      </c>
      <c r="F21" s="15" t="s">
        <v>4318</v>
      </c>
      <c r="G21" s="15" t="s">
        <v>4319</v>
      </c>
      <c r="H21" s="15"/>
      <c r="I21" s="15" t="s">
        <v>16</v>
      </c>
      <c r="J21" s="15" t="s">
        <v>14</v>
      </c>
      <c r="K21" s="15" t="s">
        <v>10</v>
      </c>
    </row>
    <row r="22" spans="1:11" ht="37.5">
      <c r="B22" s="319">
        <v>42791</v>
      </c>
      <c r="C22" s="3" t="s">
        <v>4321</v>
      </c>
      <c r="D22" s="3" t="s">
        <v>4382</v>
      </c>
      <c r="E22" s="3" t="s">
        <v>4383</v>
      </c>
      <c r="F22" s="3" t="s">
        <v>4324</v>
      </c>
      <c r="G22" s="3" t="s">
        <v>4384</v>
      </c>
      <c r="H22" s="3"/>
      <c r="I22" s="3" t="s">
        <v>4385</v>
      </c>
      <c r="J22" s="4" t="s">
        <v>4386</v>
      </c>
      <c r="K22" s="5" t="s">
        <v>4387</v>
      </c>
    </row>
    <row r="23" spans="1:11" ht="93.75">
      <c r="B23" s="319">
        <v>42791</v>
      </c>
      <c r="C23" s="3" t="s">
        <v>4321</v>
      </c>
      <c r="D23" s="3" t="s">
        <v>4388</v>
      </c>
      <c r="E23" s="3" t="s">
        <v>4389</v>
      </c>
      <c r="F23" s="3" t="s">
        <v>4324</v>
      </c>
      <c r="G23" s="3" t="s">
        <v>4390</v>
      </c>
      <c r="H23" s="3"/>
      <c r="I23" s="3" t="s">
        <v>4391</v>
      </c>
      <c r="J23" s="4" t="s">
        <v>4392</v>
      </c>
      <c r="K23" s="5" t="s">
        <v>4393</v>
      </c>
    </row>
    <row r="24" spans="1:11" ht="19.5">
      <c r="B24" s="319">
        <v>42791</v>
      </c>
      <c r="C24" s="3" t="s">
        <v>4321</v>
      </c>
      <c r="D24" s="320" t="s">
        <v>3958</v>
      </c>
      <c r="E24" s="3" t="s">
        <v>4394</v>
      </c>
      <c r="F24" s="3" t="s">
        <v>4324</v>
      </c>
      <c r="G24" s="320" t="s">
        <v>4395</v>
      </c>
      <c r="H24" s="320"/>
      <c r="I24" s="321" t="s">
        <v>4396</v>
      </c>
      <c r="J24" s="320" t="s">
        <v>4397</v>
      </c>
      <c r="K24" s="320" t="s">
        <v>4398</v>
      </c>
    </row>
    <row r="25" spans="1:11">
      <c r="B25" s="319">
        <v>42791</v>
      </c>
      <c r="C25" s="3" t="s">
        <v>4321</v>
      </c>
      <c r="D25" s="3" t="s">
        <v>4399</v>
      </c>
      <c r="E25" s="3"/>
      <c r="F25" s="3"/>
      <c r="G25" s="3"/>
      <c r="H25" s="3"/>
      <c r="I25" s="3"/>
      <c r="J25" s="3"/>
      <c r="K25" s="3"/>
    </row>
    <row r="26" spans="1:11">
      <c r="B26" s="3"/>
      <c r="C26" s="3"/>
      <c r="D26" s="3"/>
      <c r="E26" s="3"/>
      <c r="F26" s="3"/>
      <c r="G26" s="3"/>
      <c r="H26" s="3"/>
      <c r="I26" s="3"/>
      <c r="J26" s="3"/>
      <c r="K26" s="3"/>
    </row>
    <row r="27" spans="1:11">
      <c r="B27" s="320"/>
      <c r="C27" s="320"/>
      <c r="D27" s="320"/>
      <c r="E27" s="320"/>
      <c r="F27" s="320"/>
      <c r="G27" s="320"/>
      <c r="H27" s="320"/>
      <c r="I27" s="321"/>
      <c r="J27" s="321"/>
      <c r="K27" s="320"/>
    </row>
    <row r="28" spans="1:11">
      <c r="B28" s="3"/>
      <c r="C28" s="3"/>
      <c r="D28" s="3"/>
      <c r="E28" s="3"/>
      <c r="F28" s="3"/>
      <c r="G28" s="3"/>
      <c r="H28" s="3"/>
      <c r="I28" s="3"/>
      <c r="J28" s="3"/>
      <c r="K28" s="3"/>
    </row>
    <row r="29" spans="1:11">
      <c r="B29" s="3"/>
      <c r="C29" s="3"/>
      <c r="D29" s="3"/>
      <c r="E29" s="3"/>
      <c r="F29" s="3"/>
      <c r="G29" s="3"/>
      <c r="H29" s="3"/>
      <c r="I29" s="3"/>
      <c r="J29" s="3"/>
      <c r="K29" s="3"/>
    </row>
    <row r="30" spans="1:11">
      <c r="B30" s="3"/>
      <c r="C30" s="3"/>
      <c r="D30" s="3"/>
      <c r="E30" s="3"/>
      <c r="F30" s="3"/>
      <c r="G30" s="3"/>
      <c r="H30" s="3"/>
      <c r="I30" s="3"/>
      <c r="J30" s="3"/>
      <c r="K30" s="3"/>
    </row>
    <row r="31" spans="1:11">
      <c r="B31" s="3"/>
      <c r="C31" s="3"/>
      <c r="D31" s="3"/>
      <c r="E31" s="3"/>
      <c r="F31" s="3"/>
      <c r="G31" s="3"/>
      <c r="H31" s="3"/>
      <c r="I31" s="3"/>
      <c r="J31" s="3"/>
      <c r="K31" s="3"/>
    </row>
    <row r="32" spans="1:11">
      <c r="B32" s="3"/>
      <c r="C32" s="3"/>
      <c r="D32" s="3"/>
      <c r="E32" s="3"/>
      <c r="F32" s="3"/>
      <c r="G32" s="3"/>
      <c r="H32" s="3"/>
      <c r="I32" s="3"/>
      <c r="J32" s="3"/>
      <c r="K32" s="3"/>
    </row>
    <row r="33" spans="2:11">
      <c r="B33" s="3"/>
      <c r="C33" s="3"/>
      <c r="D33" s="3"/>
      <c r="E33" s="3"/>
      <c r="F33" s="3"/>
      <c r="G33" s="3"/>
      <c r="H33" s="3"/>
      <c r="I33" s="3"/>
      <c r="J33" s="3"/>
      <c r="K33" s="3"/>
    </row>
    <row r="34" spans="2:11">
      <c r="B34" s="3"/>
      <c r="C34" s="3"/>
      <c r="D34" s="3"/>
      <c r="E34" s="3"/>
      <c r="F34" s="3"/>
      <c r="G34" s="3"/>
      <c r="H34" s="3"/>
      <c r="I34" s="3"/>
      <c r="J34" s="3"/>
      <c r="K34" s="3"/>
    </row>
    <row r="35" spans="2:11">
      <c r="B35" s="3"/>
      <c r="C35" s="3"/>
      <c r="D35" s="3"/>
      <c r="E35" s="3"/>
      <c r="F35" s="3"/>
      <c r="G35" s="3"/>
      <c r="H35" s="3"/>
      <c r="I35" s="3"/>
      <c r="J35" s="3"/>
      <c r="K35" s="3"/>
    </row>
  </sheetData>
  <phoneticPr fontId="1"/>
  <hyperlinks>
    <hyperlink ref="J22" r:id="rId1" xr:uid="{00000000-0004-0000-0700-000000000000}"/>
    <hyperlink ref="J23" r:id="rId2" xr:uid="{00000000-0004-0000-0700-000001000000}"/>
    <hyperlink ref="J6" r:id="rId3" xr:uid="{00000000-0004-0000-0700-000002000000}"/>
    <hyperlink ref="J11" r:id="rId4" xr:uid="{00000000-0004-0000-0700-000003000000}"/>
    <hyperlink ref="J14" r:id="rId5" xr:uid="{00000000-0004-0000-0700-000004000000}"/>
  </hyperlinks>
  <pageMargins left="0.7" right="0.7" top="0.75" bottom="0.75" header="0.3" footer="0.3"/>
  <pageSetup paperSize="9" scale="66" orientation="landscape"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H49"/>
  <sheetViews>
    <sheetView workbookViewId="0" xr3:uid="{44B22561-5205-5C8A-B808-2C70100D228F}">
      <selection activeCell="C12" sqref="C12"/>
    </sheetView>
  </sheetViews>
  <sheetFormatPr defaultColWidth="8.75" defaultRowHeight="18.75"/>
  <cols>
    <col min="1" max="1" width="9" customWidth="1"/>
    <col min="3" max="3" width="45.75" style="27" customWidth="1"/>
    <col min="4" max="5" width="16.25" style="285" bestFit="1" customWidth="1"/>
    <col min="6" max="6" width="75.75" style="27" customWidth="1"/>
    <col min="7" max="8" width="0" hidden="1" customWidth="1"/>
  </cols>
  <sheetData>
    <row r="2" spans="2:8" ht="24.4" customHeight="1">
      <c r="B2" s="252" t="s">
        <v>4400</v>
      </c>
    </row>
    <row r="3" spans="2:8" s="7" customFormat="1" ht="25.15" customHeight="1">
      <c r="B3" s="3" t="s">
        <v>7</v>
      </c>
      <c r="C3" s="5" t="s">
        <v>4401</v>
      </c>
      <c r="D3" s="286" t="s">
        <v>4402</v>
      </c>
      <c r="E3" s="286" t="s">
        <v>4403</v>
      </c>
      <c r="F3" s="5" t="s">
        <v>4404</v>
      </c>
      <c r="H3" s="1" t="s">
        <v>4405</v>
      </c>
    </row>
    <row r="4" spans="2:8" ht="47.25">
      <c r="B4" s="2">
        <v>1</v>
      </c>
      <c r="C4" s="287" t="s">
        <v>4406</v>
      </c>
      <c r="D4" s="286" t="s">
        <v>4407</v>
      </c>
      <c r="E4" s="286" t="s">
        <v>4408</v>
      </c>
      <c r="F4" s="287" t="s">
        <v>4409</v>
      </c>
      <c r="H4" t="s">
        <v>4407</v>
      </c>
    </row>
    <row r="5" spans="2:8" ht="63">
      <c r="B5" s="2">
        <v>2</v>
      </c>
      <c r="C5" s="287" t="s">
        <v>4410</v>
      </c>
      <c r="D5" s="286" t="s">
        <v>4407</v>
      </c>
      <c r="E5" s="286" t="s">
        <v>4411</v>
      </c>
      <c r="F5" s="291" t="s">
        <v>4412</v>
      </c>
      <c r="H5" t="s">
        <v>4413</v>
      </c>
    </row>
    <row r="6" spans="2:8" ht="63">
      <c r="B6" s="2">
        <v>3</v>
      </c>
      <c r="C6" s="287" t="s">
        <v>4414</v>
      </c>
      <c r="D6" s="286" t="s">
        <v>4407</v>
      </c>
      <c r="E6" s="286" t="s">
        <v>4415</v>
      </c>
      <c r="F6" s="291" t="s">
        <v>4416</v>
      </c>
      <c r="H6" t="s">
        <v>4417</v>
      </c>
    </row>
    <row r="7" spans="2:8">
      <c r="B7" s="2">
        <v>4</v>
      </c>
      <c r="C7" s="287" t="s">
        <v>4418</v>
      </c>
      <c r="D7" s="286" t="s">
        <v>4419</v>
      </c>
      <c r="E7" s="286" t="s">
        <v>4420</v>
      </c>
      <c r="F7" s="291" t="s">
        <v>4421</v>
      </c>
      <c r="H7" t="s">
        <v>4422</v>
      </c>
    </row>
    <row r="8" spans="2:8" ht="31.5">
      <c r="B8" s="2">
        <v>5</v>
      </c>
      <c r="C8" s="287" t="s">
        <v>4423</v>
      </c>
      <c r="D8" s="286" t="s">
        <v>4424</v>
      </c>
      <c r="E8" s="286" t="s">
        <v>4425</v>
      </c>
      <c r="F8" s="291" t="s">
        <v>4426</v>
      </c>
      <c r="H8" t="s">
        <v>18</v>
      </c>
    </row>
    <row r="9" spans="2:8" ht="31.5">
      <c r="B9" s="2">
        <v>6</v>
      </c>
      <c r="C9" s="287" t="s">
        <v>4427</v>
      </c>
      <c r="D9" s="286" t="s">
        <v>4419</v>
      </c>
      <c r="E9" s="286" t="s">
        <v>4417</v>
      </c>
      <c r="F9" s="291" t="s">
        <v>4428</v>
      </c>
      <c r="H9" t="s">
        <v>4424</v>
      </c>
    </row>
    <row r="10" spans="2:8" ht="31.5">
      <c r="B10" s="2">
        <v>7</v>
      </c>
      <c r="C10" s="287" t="s">
        <v>4429</v>
      </c>
      <c r="D10" s="286" t="s">
        <v>4430</v>
      </c>
      <c r="E10" s="286" t="s">
        <v>4431</v>
      </c>
      <c r="F10" s="291" t="s">
        <v>4432</v>
      </c>
      <c r="H10" t="s">
        <v>4419</v>
      </c>
    </row>
    <row r="11" spans="2:8">
      <c r="B11" s="2">
        <v>8</v>
      </c>
      <c r="C11" s="287" t="s">
        <v>4433</v>
      </c>
      <c r="D11" s="286" t="s">
        <v>4413</v>
      </c>
      <c r="E11" s="286" t="s">
        <v>4413</v>
      </c>
      <c r="F11" s="291" t="s">
        <v>4434</v>
      </c>
      <c r="H11" t="s">
        <v>4430</v>
      </c>
    </row>
    <row r="12" spans="2:8" ht="47.25">
      <c r="B12" s="2">
        <v>9</v>
      </c>
      <c r="C12" s="287" t="s">
        <v>4435</v>
      </c>
      <c r="D12" s="286" t="s">
        <v>4419</v>
      </c>
      <c r="E12" s="286" t="s">
        <v>4436</v>
      </c>
      <c r="F12" s="291" t="s">
        <v>4437</v>
      </c>
      <c r="H12" t="s">
        <v>4438</v>
      </c>
    </row>
    <row r="13" spans="2:8" ht="31.5">
      <c r="B13" s="2">
        <v>10</v>
      </c>
      <c r="C13" s="287" t="s">
        <v>4439</v>
      </c>
      <c r="D13" s="286" t="s">
        <v>4419</v>
      </c>
      <c r="E13" s="286" t="s">
        <v>4440</v>
      </c>
      <c r="F13" s="291" t="s">
        <v>4441</v>
      </c>
    </row>
    <row r="14" spans="2:8" ht="47.25">
      <c r="B14" s="2">
        <v>11</v>
      </c>
      <c r="C14" s="287" t="s">
        <v>4442</v>
      </c>
      <c r="D14" s="286" t="s">
        <v>4419</v>
      </c>
      <c r="E14" s="286" t="s">
        <v>4443</v>
      </c>
      <c r="F14" s="291" t="s">
        <v>4444</v>
      </c>
    </row>
    <row r="15" spans="2:8">
      <c r="B15" s="2">
        <v>12</v>
      </c>
      <c r="C15" s="287" t="s">
        <v>4445</v>
      </c>
      <c r="D15" s="286" t="s">
        <v>4422</v>
      </c>
      <c r="E15" s="286" t="s">
        <v>4446</v>
      </c>
      <c r="F15" s="291" t="s">
        <v>4447</v>
      </c>
    </row>
    <row r="16" spans="2:8" ht="31.5">
      <c r="B16" s="2">
        <v>13</v>
      </c>
      <c r="C16" s="287" t="s">
        <v>4448</v>
      </c>
      <c r="D16" s="286" t="s">
        <v>4419</v>
      </c>
      <c r="E16" s="286" t="s">
        <v>4449</v>
      </c>
      <c r="F16" s="291" t="s">
        <v>4450</v>
      </c>
    </row>
    <row r="17" spans="2:6">
      <c r="B17" s="2">
        <v>14</v>
      </c>
      <c r="C17" s="287" t="s">
        <v>4451</v>
      </c>
      <c r="D17" s="286" t="s">
        <v>4419</v>
      </c>
      <c r="E17" s="286" t="s">
        <v>4452</v>
      </c>
      <c r="F17" s="291" t="s">
        <v>4453</v>
      </c>
    </row>
    <row r="18" spans="2:6">
      <c r="B18" s="2">
        <v>15</v>
      </c>
      <c r="C18" s="287" t="s">
        <v>4454</v>
      </c>
      <c r="D18" s="286" t="s">
        <v>4419</v>
      </c>
      <c r="E18" s="286" t="s">
        <v>4413</v>
      </c>
      <c r="F18" s="291" t="s">
        <v>4455</v>
      </c>
    </row>
    <row r="19" spans="2:6">
      <c r="B19" s="2">
        <v>16</v>
      </c>
      <c r="C19" s="287" t="s">
        <v>4456</v>
      </c>
      <c r="D19" s="286" t="s">
        <v>4422</v>
      </c>
      <c r="E19" s="286" t="s">
        <v>4457</v>
      </c>
      <c r="F19" s="291" t="s">
        <v>4458</v>
      </c>
    </row>
    <row r="20" spans="2:6">
      <c r="B20" s="2">
        <v>17</v>
      </c>
      <c r="C20" s="287" t="s">
        <v>4459</v>
      </c>
      <c r="D20" s="286" t="s">
        <v>4438</v>
      </c>
      <c r="E20" s="286" t="s">
        <v>4460</v>
      </c>
      <c r="F20" s="291" t="s">
        <v>4461</v>
      </c>
    </row>
    <row r="21" spans="2:6">
      <c r="B21" s="2">
        <v>18</v>
      </c>
      <c r="C21" s="287" t="s">
        <v>4462</v>
      </c>
      <c r="D21" s="286" t="s">
        <v>4413</v>
      </c>
      <c r="E21" s="286" t="s">
        <v>4463</v>
      </c>
      <c r="F21" s="291" t="s">
        <v>4464</v>
      </c>
    </row>
    <row r="22" spans="2:6" ht="31.5">
      <c r="B22" s="2">
        <v>19</v>
      </c>
      <c r="C22" s="287" t="s">
        <v>4465</v>
      </c>
      <c r="D22" s="286" t="s">
        <v>4419</v>
      </c>
      <c r="E22" s="286" t="s">
        <v>4466</v>
      </c>
      <c r="F22" s="291" t="s">
        <v>4467</v>
      </c>
    </row>
    <row r="23" spans="2:6" ht="47.25">
      <c r="B23" s="2">
        <v>20</v>
      </c>
      <c r="C23" s="287" t="s">
        <v>4468</v>
      </c>
      <c r="D23" s="286" t="s">
        <v>4419</v>
      </c>
      <c r="E23" s="286" t="s">
        <v>4469</v>
      </c>
      <c r="F23" s="291" t="s">
        <v>4470</v>
      </c>
    </row>
    <row r="24" spans="2:6" ht="63">
      <c r="B24" s="2">
        <v>21</v>
      </c>
      <c r="C24" s="287" t="s">
        <v>4471</v>
      </c>
      <c r="D24" s="286" t="s">
        <v>4419</v>
      </c>
      <c r="E24" s="286" t="s">
        <v>4472</v>
      </c>
      <c r="F24" s="291" t="s">
        <v>4473</v>
      </c>
    </row>
    <row r="25" spans="2:6" ht="31.5">
      <c r="B25" s="2">
        <v>22</v>
      </c>
      <c r="C25" s="287" t="s">
        <v>4474</v>
      </c>
      <c r="D25" s="286" t="s">
        <v>4419</v>
      </c>
      <c r="E25" s="286" t="s">
        <v>4475</v>
      </c>
      <c r="F25" s="291" t="s">
        <v>4476</v>
      </c>
    </row>
    <row r="26" spans="2:6">
      <c r="B26" s="2">
        <v>23</v>
      </c>
      <c r="C26" s="287" t="s">
        <v>4477</v>
      </c>
      <c r="D26" s="286" t="s">
        <v>4430</v>
      </c>
      <c r="E26" s="286" t="s">
        <v>4478</v>
      </c>
      <c r="F26" s="291" t="s">
        <v>4479</v>
      </c>
    </row>
    <row r="27" spans="2:6" ht="31.5">
      <c r="B27" s="2">
        <v>24</v>
      </c>
      <c r="C27" s="291" t="s">
        <v>4480</v>
      </c>
      <c r="D27" s="286" t="s">
        <v>4419</v>
      </c>
      <c r="E27" s="286" t="s">
        <v>4420</v>
      </c>
      <c r="F27" s="291" t="s">
        <v>4481</v>
      </c>
    </row>
    <row r="28" spans="2:6" ht="31.5">
      <c r="B28" s="2">
        <v>25</v>
      </c>
      <c r="C28" s="291" t="s">
        <v>4482</v>
      </c>
      <c r="D28" s="286" t="s">
        <v>4483</v>
      </c>
      <c r="E28" s="286" t="s">
        <v>4484</v>
      </c>
      <c r="F28" s="291" t="s">
        <v>4485</v>
      </c>
    </row>
    <row r="29" spans="2:6">
      <c r="B29" s="2">
        <v>26</v>
      </c>
      <c r="C29" s="291" t="s">
        <v>4486</v>
      </c>
      <c r="D29" s="286" t="s">
        <v>4419</v>
      </c>
      <c r="E29" s="286" t="s">
        <v>4487</v>
      </c>
      <c r="F29" s="291" t="s">
        <v>4488</v>
      </c>
    </row>
    <row r="30" spans="2:6">
      <c r="B30" s="2">
        <v>27</v>
      </c>
      <c r="C30" s="291" t="s">
        <v>4489</v>
      </c>
      <c r="D30" s="286" t="s">
        <v>4490</v>
      </c>
      <c r="E30" s="286" t="s">
        <v>4491</v>
      </c>
      <c r="F30" s="291" t="s">
        <v>4492</v>
      </c>
    </row>
    <row r="31" spans="2:6">
      <c r="B31" s="2">
        <v>28</v>
      </c>
      <c r="C31" s="291" t="s">
        <v>4493</v>
      </c>
      <c r="D31" s="286" t="s">
        <v>4419</v>
      </c>
      <c r="E31" s="286" t="s">
        <v>4494</v>
      </c>
      <c r="F31" s="291" t="s">
        <v>4495</v>
      </c>
    </row>
    <row r="32" spans="2:6" ht="31.5">
      <c r="B32" s="2">
        <v>29</v>
      </c>
      <c r="C32" s="291" t="s">
        <v>4496</v>
      </c>
      <c r="D32" s="286" t="s">
        <v>4419</v>
      </c>
      <c r="E32" s="286" t="s">
        <v>4272</v>
      </c>
      <c r="F32" s="291" t="s">
        <v>4497</v>
      </c>
    </row>
    <row r="33" spans="2:6">
      <c r="B33" s="2">
        <v>30</v>
      </c>
      <c r="C33" s="291" t="s">
        <v>4498</v>
      </c>
      <c r="D33" s="286" t="s">
        <v>4413</v>
      </c>
      <c r="E33" s="286" t="s">
        <v>4499</v>
      </c>
      <c r="F33" s="291" t="s">
        <v>4500</v>
      </c>
    </row>
    <row r="34" spans="2:6" ht="31.5">
      <c r="B34" s="2">
        <v>31</v>
      </c>
      <c r="C34" s="291" t="s">
        <v>4498</v>
      </c>
      <c r="D34" s="286" t="s">
        <v>4413</v>
      </c>
      <c r="E34" s="286" t="s">
        <v>4501</v>
      </c>
      <c r="F34" s="291" t="s">
        <v>4502</v>
      </c>
    </row>
    <row r="35" spans="2:6" ht="31.5">
      <c r="B35" s="2">
        <v>32</v>
      </c>
      <c r="C35" s="291" t="s">
        <v>4503</v>
      </c>
      <c r="D35" s="286" t="s">
        <v>4419</v>
      </c>
      <c r="E35" s="286" t="s">
        <v>4504</v>
      </c>
      <c r="F35" s="291" t="s">
        <v>4505</v>
      </c>
    </row>
    <row r="36" spans="2:6">
      <c r="B36" s="2">
        <v>33</v>
      </c>
      <c r="C36" s="291"/>
      <c r="D36" s="286"/>
      <c r="E36" s="286"/>
      <c r="F36" s="291"/>
    </row>
    <row r="37" spans="2:6">
      <c r="B37" s="2">
        <v>34</v>
      </c>
      <c r="C37" s="291"/>
      <c r="D37" s="286"/>
      <c r="E37" s="286"/>
      <c r="F37" s="291"/>
    </row>
    <row r="38" spans="2:6">
      <c r="B38" s="2">
        <v>35</v>
      </c>
      <c r="C38" s="291"/>
      <c r="D38" s="286"/>
      <c r="E38" s="286"/>
      <c r="F38" s="291"/>
    </row>
    <row r="39" spans="2:6">
      <c r="B39" s="2">
        <v>36</v>
      </c>
      <c r="C39" s="291"/>
      <c r="D39" s="286"/>
      <c r="E39" s="286"/>
      <c r="F39" s="291"/>
    </row>
    <row r="40" spans="2:6">
      <c r="B40" s="2">
        <v>37</v>
      </c>
      <c r="C40" s="291"/>
      <c r="D40" s="286"/>
      <c r="E40" s="286"/>
      <c r="F40" s="291"/>
    </row>
    <row r="41" spans="2:6">
      <c r="B41" s="2">
        <v>38</v>
      </c>
      <c r="C41" s="291"/>
      <c r="D41" s="286"/>
      <c r="E41" s="286"/>
      <c r="F41" s="291"/>
    </row>
    <row r="42" spans="2:6">
      <c r="B42" s="2">
        <v>39</v>
      </c>
      <c r="C42" s="291"/>
      <c r="D42" s="286"/>
      <c r="E42" s="286"/>
      <c r="F42" s="291"/>
    </row>
    <row r="43" spans="2:6">
      <c r="B43" s="2">
        <v>40</v>
      </c>
      <c r="C43" s="291"/>
      <c r="D43" s="286"/>
      <c r="E43" s="286"/>
      <c r="F43" s="291"/>
    </row>
    <row r="44" spans="2:6">
      <c r="B44" s="2">
        <v>41</v>
      </c>
      <c r="C44" s="291"/>
      <c r="D44" s="286"/>
      <c r="E44" s="286"/>
      <c r="F44" s="291"/>
    </row>
    <row r="45" spans="2:6">
      <c r="B45" s="2">
        <v>42</v>
      </c>
      <c r="C45" s="291"/>
      <c r="D45" s="286"/>
      <c r="E45" s="286"/>
      <c r="F45" s="291"/>
    </row>
    <row r="46" spans="2:6">
      <c r="B46" s="2">
        <v>43</v>
      </c>
      <c r="C46" s="26"/>
      <c r="D46" s="286"/>
      <c r="E46" s="286"/>
      <c r="F46" s="26"/>
    </row>
    <row r="47" spans="2:6">
      <c r="B47" s="2">
        <v>44</v>
      </c>
      <c r="C47" s="26"/>
      <c r="D47" s="286"/>
      <c r="E47" s="286"/>
      <c r="F47" s="26"/>
    </row>
    <row r="48" spans="2:6">
      <c r="B48" s="2">
        <v>45</v>
      </c>
      <c r="C48" s="26"/>
      <c r="D48" s="286"/>
      <c r="E48" s="286"/>
      <c r="F48" s="26"/>
    </row>
    <row r="49" spans="2:6">
      <c r="B49" s="2">
        <v>46</v>
      </c>
      <c r="C49" s="26"/>
      <c r="D49" s="286"/>
      <c r="E49" s="286"/>
      <c r="F49" s="26"/>
    </row>
  </sheetData>
  <autoFilter ref="B3:H3" xr:uid="{00000000-0009-0000-0000-000008000000}"/>
  <phoneticPr fontId="1"/>
  <dataValidations count="2">
    <dataValidation type="list" allowBlank="1" showInputMessage="1" showErrorMessage="1" sqref="D21:D27 D4:D19 D33:D34" xr:uid="{00000000-0002-0000-0800-000000000000}">
      <formula1>$H$4:$H$11</formula1>
    </dataValidation>
    <dataValidation type="list" allowBlank="1" showInputMessage="1" showErrorMessage="1" sqref="D20" xr:uid="{00000000-0002-0000-0800-000001000000}">
      <formula1>$H$4:$H$12</formula1>
    </dataValidation>
  </dataValidations>
  <pageMargins left="0.7" right="0.7" top="0.75" bottom="0.75" header="0.3" footer="0.3"/>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Shingo Okamoto</dc:creator>
  <cp:keywords/>
  <dc:description/>
  <cp:lastModifiedBy>hara rei</cp:lastModifiedBy>
  <cp:revision/>
  <dcterms:created xsi:type="dcterms:W3CDTF">2016-12-17T03:46:32Z</dcterms:created>
  <dcterms:modified xsi:type="dcterms:W3CDTF">2017-08-18T06:40:29Z</dcterms:modified>
  <cp:category/>
  <cp:contentStatus/>
</cp:coreProperties>
</file>